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Revision="1"/>
  <bookViews>
    <workbookView xWindow="240" yWindow="525" windowWidth="15570" windowHeight="7650" tabRatio="934" firstSheet="8" activeTab="19"/>
  </bookViews>
  <sheets>
    <sheet name="Титул" sheetId="1" r:id="rId1"/>
    <sheet name="Раздел 1" sheetId="2" r:id="rId2"/>
    <sheet name="Раздел 1.1" sheetId="3" r:id="rId3"/>
    <sheet name="Раздел 1.2" sheetId="4" r:id="rId4"/>
    <sheet name="Раздел 1.3" sheetId="5" r:id="rId5"/>
    <sheet name="Раздел 2" sheetId="6" r:id="rId6"/>
    <sheet name="Раздел 3" sheetId="7" r:id="rId7"/>
    <sheet name="Раздел 4" sheetId="8" r:id="rId8"/>
    <sheet name="Раздел 5" sheetId="9" r:id="rId9"/>
    <sheet name="Раздел 5.1" sheetId="10" r:id="rId10"/>
    <sheet name="Раздел 5.2" sheetId="11" r:id="rId11"/>
    <sheet name="Раздел 5.3" sheetId="12" r:id="rId12"/>
    <sheet name="Раздел 6" sheetId="13" r:id="rId13"/>
    <sheet name="Раздел 7" sheetId="14" r:id="rId14"/>
    <sheet name="Раздел 8.1" sheetId="15" r:id="rId15"/>
    <sheet name="Раздел 8.2" sheetId="16" r:id="rId16"/>
    <sheet name="Раздел 8.3" sheetId="17" r:id="rId17"/>
    <sheet name="Раздел 9" sheetId="18" r:id="rId18"/>
    <sheet name="Раздел 10.1" sheetId="19" r:id="rId19"/>
    <sheet name="Раздел 10.2" sheetId="20" r:id="rId20"/>
    <sheet name="Раздел 10.3" sheetId="21" r:id="rId21"/>
    <sheet name="Раздел 10.4" sheetId="22" r:id="rId22"/>
    <sheet name="Лист1" sheetId="23" r:id="rId23"/>
  </sheets>
  <definedNames>
    <definedName name="Z_32A61700_3A84_479B_8543_80160CAB30D1_.wvu.Cols" localSheetId="1" hidden="1">'Раздел 1'!$D:$E</definedName>
    <definedName name="Z_32A61700_3A84_479B_8543_80160CAB30D1_.wvu.PrintArea" localSheetId="2" hidden="1">'Раздел 1.1'!$A$1:$H$16</definedName>
    <definedName name="Z_32A61700_3A84_479B_8543_80160CAB30D1_.wvu.PrintArea" localSheetId="18" hidden="1">'Раздел 10.1'!$A$1:$L$12</definedName>
    <definedName name="Z_32A61700_3A84_479B_8543_80160CAB30D1_.wvu.PrintArea" localSheetId="19" hidden="1">'Раздел 10.2'!$A$1:$C$38</definedName>
    <definedName name="Z_32A61700_3A84_479B_8543_80160CAB30D1_.wvu.PrintArea" localSheetId="6" hidden="1">'Раздел 3'!$A$1:$P$28</definedName>
    <definedName name="Z_32A61700_3A84_479B_8543_80160CAB30D1_.wvu.Rows" localSheetId="2" hidden="1">'Раздел 1.1'!$5:$5</definedName>
    <definedName name="Z_52A621DC_41E2_472B_97CF_2B106772F672_.wvu.Cols" localSheetId="1" hidden="1">'Раздел 1'!$D:$E</definedName>
    <definedName name="Z_52A621DC_41E2_472B_97CF_2B106772F672_.wvu.PrintArea" localSheetId="2" hidden="1">'Раздел 1.1'!$A$1:$H$16</definedName>
    <definedName name="Z_52A621DC_41E2_472B_97CF_2B106772F672_.wvu.PrintArea" localSheetId="18" hidden="1">'Раздел 10.1'!$A$1:$L$12</definedName>
    <definedName name="Z_52A621DC_41E2_472B_97CF_2B106772F672_.wvu.PrintArea" localSheetId="19" hidden="1">'Раздел 10.2'!$A$1:$C$38</definedName>
    <definedName name="Z_52A621DC_41E2_472B_97CF_2B106772F672_.wvu.PrintArea" localSheetId="6" hidden="1">'Раздел 3'!$A$1:$P$28</definedName>
    <definedName name="Z_52A621DC_41E2_472B_97CF_2B106772F672_.wvu.Rows" localSheetId="2" hidden="1">'Раздел 1.1'!$5:$5</definedName>
    <definedName name="Z_8E927B7E_A385_4510_820F_A2764CA622F5_.wvu.Cols" localSheetId="1" hidden="1">'Раздел 1'!$D:$E</definedName>
    <definedName name="Z_8E927B7E_A385_4510_820F_A2764CA622F5_.wvu.PrintArea" localSheetId="2" hidden="1">'Раздел 1.1'!$A$1:$H$16</definedName>
    <definedName name="Z_8E927B7E_A385_4510_820F_A2764CA622F5_.wvu.PrintArea" localSheetId="18" hidden="1">'Раздел 10.1'!$A$1:$L$12</definedName>
    <definedName name="Z_8E927B7E_A385_4510_820F_A2764CA622F5_.wvu.PrintArea" localSheetId="19" hidden="1">'Раздел 10.2'!$A$1:$C$38</definedName>
    <definedName name="Z_8E927B7E_A385_4510_820F_A2764CA622F5_.wvu.PrintArea" localSheetId="6" hidden="1">'Раздел 3'!$A$1:$P$28</definedName>
    <definedName name="Z_8E927B7E_A385_4510_820F_A2764CA622F5_.wvu.Rows" localSheetId="2" hidden="1">'Раздел 1.1'!$5:$5</definedName>
    <definedName name="_xlnm.Print_Area" localSheetId="2">'Раздел 1.1'!$A$1:$H$16</definedName>
    <definedName name="_xlnm.Print_Area" localSheetId="18">'Раздел 10.1'!$A$1:$L$12</definedName>
    <definedName name="_xlnm.Print_Area" localSheetId="19">'Раздел 10.2'!$A$1:$C$38</definedName>
    <definedName name="_xlnm.Print_Area" localSheetId="6">'Раздел 3'!$A$1:$P$28</definedName>
  </definedNames>
  <calcPr calcId="144525"/>
  <customWorkbookViews>
    <customWorkbookView name="tb - Личное представление" guid="{32A61700-3A84-479B-8543-80160CAB30D1}" mergeInterval="0" personalView="1" maximized="1" windowWidth="1214" windowHeight="694" tabRatio="934" activeSheetId="20"/>
    <customWorkbookView name="1 - Личное представление" guid="{8E927B7E-A385-4510-820F-A2764CA622F5}" mergeInterval="0" personalView="1" maximized="1" windowWidth="1916" windowHeight="835" tabRatio="934" activeSheetId="15" showComments="commIndAndComment"/>
    <customWorkbookView name="76 - Личное представление" guid="{52A621DC-41E2-472B-97CF-2B106772F672}" mergeInterval="0" personalView="1" maximized="1" windowWidth="1362" windowHeight="502" tabRatio="934" activeSheetId="3"/>
  </customWorkbookViews>
</workbook>
</file>

<file path=xl/calcChain.xml><?xml version="1.0" encoding="utf-8"?>
<calcChain xmlns="http://schemas.openxmlformats.org/spreadsheetml/2006/main">
  <c r="B9" i="4" l="1"/>
  <c r="B3" i="4"/>
  <c r="E15" i="3"/>
  <c r="F15" i="3"/>
  <c r="L57" i="6" l="1"/>
  <c r="K57" i="6"/>
  <c r="J57" i="6"/>
  <c r="I57" i="6"/>
  <c r="H57" i="6"/>
  <c r="G57" i="6"/>
  <c r="D57" i="6"/>
  <c r="C30" i="6"/>
  <c r="L12" i="6"/>
  <c r="K12" i="6"/>
  <c r="J12" i="6"/>
  <c r="I12" i="6"/>
  <c r="F14" i="3" l="1"/>
  <c r="E14" i="3"/>
  <c r="I16" i="3" l="1"/>
  <c r="G5" i="6" l="1"/>
  <c r="C16" i="3"/>
  <c r="D17" i="5" l="1"/>
  <c r="D12" i="5"/>
  <c r="B5" i="9" l="1"/>
  <c r="C5" i="9"/>
  <c r="D69" i="5" l="1"/>
  <c r="D64" i="5"/>
  <c r="D58" i="5"/>
  <c r="D39" i="5"/>
  <c r="D32" i="5"/>
  <c r="D4" i="5"/>
  <c r="L115" i="6" l="1"/>
  <c r="K115" i="6"/>
  <c r="J115" i="6"/>
  <c r="I115" i="6"/>
  <c r="H115" i="6"/>
  <c r="G115" i="6"/>
  <c r="D115" i="6"/>
  <c r="C115" i="6"/>
  <c r="L112" i="6"/>
  <c r="K112" i="6"/>
  <c r="J112" i="6"/>
  <c r="I112" i="6"/>
  <c r="H112" i="6"/>
  <c r="G112" i="6"/>
  <c r="D112" i="6"/>
  <c r="C112" i="6"/>
  <c r="L108" i="6"/>
  <c r="L107" i="6" s="1"/>
  <c r="K108" i="6"/>
  <c r="K107" i="6" s="1"/>
  <c r="J108" i="6"/>
  <c r="J107" i="6" s="1"/>
  <c r="I108" i="6"/>
  <c r="I107" i="6" s="1"/>
  <c r="H108" i="6"/>
  <c r="H107" i="6" s="1"/>
  <c r="G108" i="6"/>
  <c r="G107" i="6" s="1"/>
  <c r="D108" i="6"/>
  <c r="D107" i="6" s="1"/>
  <c r="C108" i="6"/>
  <c r="C107" i="6" s="1"/>
  <c r="L102" i="6"/>
  <c r="K102" i="6"/>
  <c r="J102" i="6"/>
  <c r="I102" i="6"/>
  <c r="H102" i="6"/>
  <c r="G102" i="6"/>
  <c r="D102" i="6"/>
  <c r="C102" i="6"/>
  <c r="L96" i="6"/>
  <c r="K96" i="6"/>
  <c r="J96" i="6"/>
  <c r="I96" i="6"/>
  <c r="I91" i="6" s="1"/>
  <c r="H96" i="6"/>
  <c r="G96" i="6"/>
  <c r="D96" i="6"/>
  <c r="C96" i="6"/>
  <c r="L92" i="6"/>
  <c r="L91" i="6" s="1"/>
  <c r="K92" i="6"/>
  <c r="K91" i="6" s="1"/>
  <c r="J92" i="6"/>
  <c r="J91" i="6" s="1"/>
  <c r="I92" i="6"/>
  <c r="H92" i="6"/>
  <c r="H91" i="6" s="1"/>
  <c r="G92" i="6"/>
  <c r="G91" i="6" s="1"/>
  <c r="D92" i="6"/>
  <c r="D91" i="6" s="1"/>
  <c r="C92" i="6"/>
  <c r="C91" i="6" s="1"/>
  <c r="L86" i="6"/>
  <c r="K86" i="6"/>
  <c r="J86" i="6"/>
  <c r="I86" i="6"/>
  <c r="H86" i="6"/>
  <c r="G86" i="6"/>
  <c r="D86" i="6"/>
  <c r="C86" i="6"/>
  <c r="L80" i="6"/>
  <c r="K80" i="6"/>
  <c r="J80" i="6"/>
  <c r="I80" i="6"/>
  <c r="H80" i="6"/>
  <c r="G80" i="6"/>
  <c r="D80" i="6"/>
  <c r="C80" i="6"/>
  <c r="L76" i="6"/>
  <c r="L75" i="6" s="1"/>
  <c r="K76" i="6"/>
  <c r="K75" i="6" s="1"/>
  <c r="J76" i="6"/>
  <c r="J75" i="6" s="1"/>
  <c r="I76" i="6"/>
  <c r="I75" i="6" s="1"/>
  <c r="H76" i="6"/>
  <c r="H75" i="6" s="1"/>
  <c r="G76" i="6"/>
  <c r="G75" i="6" s="1"/>
  <c r="D76" i="6"/>
  <c r="D75" i="6" s="1"/>
  <c r="C76" i="6"/>
  <c r="C75" i="6" s="1"/>
  <c r="L70" i="6"/>
  <c r="K70" i="6"/>
  <c r="J70" i="6"/>
  <c r="I70" i="6"/>
  <c r="H70" i="6"/>
  <c r="G70" i="6"/>
  <c r="D70" i="6"/>
  <c r="C70" i="6"/>
  <c r="L66" i="6"/>
  <c r="K66" i="6"/>
  <c r="J66" i="6"/>
  <c r="I66" i="6"/>
  <c r="H66" i="6"/>
  <c r="G66" i="6"/>
  <c r="D66" i="6"/>
  <c r="C66" i="6"/>
  <c r="L62" i="6"/>
  <c r="L61" i="6" s="1"/>
  <c r="K62" i="6"/>
  <c r="K61" i="6" s="1"/>
  <c r="J62" i="6"/>
  <c r="J61" i="6" s="1"/>
  <c r="I62" i="6"/>
  <c r="I61" i="6" s="1"/>
  <c r="H62" i="6"/>
  <c r="H61" i="6" s="1"/>
  <c r="G62" i="6"/>
  <c r="G61" i="6" s="1"/>
  <c r="C62" i="6"/>
  <c r="D62" i="6"/>
  <c r="C57" i="6"/>
  <c r="L52" i="6"/>
  <c r="K52" i="6"/>
  <c r="J52" i="6"/>
  <c r="I52" i="6"/>
  <c r="H52" i="6"/>
  <c r="G52" i="6"/>
  <c r="D52" i="6"/>
  <c r="C52" i="6"/>
  <c r="L48" i="6"/>
  <c r="L47" i="6" s="1"/>
  <c r="K48" i="6"/>
  <c r="K47" i="6" s="1"/>
  <c r="J48" i="6"/>
  <c r="J47" i="6" s="1"/>
  <c r="I48" i="6"/>
  <c r="I47" i="6" s="1"/>
  <c r="H48" i="6"/>
  <c r="H47" i="6" s="1"/>
  <c r="G48" i="6"/>
  <c r="G47" i="6" s="1"/>
  <c r="D48" i="6"/>
  <c r="D47" i="6" s="1"/>
  <c r="C48" i="6"/>
  <c r="C47" i="6" s="1"/>
  <c r="L41" i="6"/>
  <c r="K41" i="6"/>
  <c r="J41" i="6"/>
  <c r="I41" i="6"/>
  <c r="H41" i="6"/>
  <c r="G41" i="6"/>
  <c r="D41" i="6"/>
  <c r="C41" i="6"/>
  <c r="L35" i="6"/>
  <c r="K35" i="6"/>
  <c r="J35" i="6"/>
  <c r="I35" i="6"/>
  <c r="H35" i="6"/>
  <c r="G35" i="6"/>
  <c r="D35" i="6"/>
  <c r="C35" i="6"/>
  <c r="L30" i="6"/>
  <c r="K30" i="6"/>
  <c r="K29" i="6" s="1"/>
  <c r="J30" i="6"/>
  <c r="J29" i="6" s="1"/>
  <c r="I30" i="6"/>
  <c r="I29" i="6" s="1"/>
  <c r="H30" i="6"/>
  <c r="H29" i="6" s="1"/>
  <c r="G30" i="6"/>
  <c r="D30" i="6"/>
  <c r="D29" i="6" s="1"/>
  <c r="C29" i="6"/>
  <c r="G29" i="6" l="1"/>
  <c r="D61" i="6"/>
  <c r="C61" i="6"/>
  <c r="L29" i="6"/>
  <c r="L21" i="6"/>
  <c r="K21" i="6"/>
  <c r="J21" i="6"/>
  <c r="I21" i="6"/>
  <c r="H21" i="6"/>
  <c r="G21" i="6"/>
  <c r="D21" i="6"/>
  <c r="C21" i="6"/>
  <c r="K5" i="6"/>
  <c r="J5" i="6"/>
  <c r="I5" i="6"/>
  <c r="H12" i="6"/>
  <c r="G12" i="6"/>
  <c r="D12" i="6"/>
  <c r="C12" i="6"/>
  <c r="L5" i="6"/>
  <c r="H5" i="6"/>
  <c r="D5" i="6"/>
  <c r="C5" i="6"/>
  <c r="D4" i="6" l="1"/>
  <c r="G4" i="6"/>
  <c r="H4" i="6"/>
  <c r="C4" i="6"/>
  <c r="K4" i="6" l="1"/>
  <c r="I4" i="6"/>
  <c r="L4" i="6"/>
  <c r="J4" i="6"/>
  <c r="B9" i="11"/>
  <c r="D9" i="11"/>
  <c r="C9" i="11"/>
  <c r="D4" i="10" l="1"/>
  <c r="C4" i="10"/>
  <c r="D81" i="10"/>
  <c r="G81" i="10"/>
  <c r="C81" i="10"/>
  <c r="H71" i="10"/>
  <c r="G71" i="10"/>
  <c r="D71" i="10"/>
  <c r="C71" i="10"/>
  <c r="C61" i="10"/>
  <c r="G61" i="10"/>
  <c r="C51" i="10"/>
  <c r="H51" i="10"/>
  <c r="G51" i="10"/>
  <c r="C41" i="10"/>
  <c r="D41" i="10"/>
  <c r="C31" i="10"/>
  <c r="G31" i="10"/>
  <c r="H31" i="10"/>
  <c r="C18" i="10"/>
  <c r="D18" i="10"/>
  <c r="H41" i="10"/>
  <c r="G41" i="10"/>
  <c r="H81" i="10"/>
  <c r="H61" i="10"/>
  <c r="D61" i="10"/>
  <c r="D51" i="10"/>
  <c r="D31" i="10"/>
  <c r="H18" i="10"/>
  <c r="G18" i="10"/>
  <c r="G4" i="10"/>
  <c r="H4" i="10"/>
  <c r="C91" i="10" l="1"/>
  <c r="G91" i="10"/>
  <c r="H91" i="10"/>
  <c r="D91" i="10"/>
  <c r="H34" i="8"/>
  <c r="G34" i="8"/>
  <c r="B3" i="20"/>
  <c r="C25" i="20" s="1"/>
  <c r="D3" i="20"/>
  <c r="C37" i="20" s="1"/>
  <c r="B36" i="20"/>
  <c r="B31" i="20"/>
  <c r="B26" i="20"/>
  <c r="B21" i="20"/>
  <c r="B15" i="20"/>
  <c r="C3" i="20"/>
  <c r="C7" i="20" l="1"/>
  <c r="C9" i="20"/>
  <c r="C11" i="20"/>
  <c r="C13" i="20"/>
  <c r="C16" i="20"/>
  <c r="C18" i="20"/>
  <c r="C20" i="20"/>
  <c r="C22" i="20"/>
  <c r="C24" i="20"/>
  <c r="C26" i="20"/>
  <c r="C28" i="20"/>
  <c r="C30" i="20"/>
  <c r="C32" i="20"/>
  <c r="C34" i="20"/>
  <c r="C36" i="20"/>
  <c r="C38" i="20"/>
  <c r="C6" i="20"/>
  <c r="C8" i="20"/>
  <c r="C10" i="20"/>
  <c r="C12" i="20"/>
  <c r="C14" i="20"/>
  <c r="C15" i="20"/>
  <c r="C17" i="20"/>
  <c r="C19" i="20"/>
  <c r="C21" i="20"/>
  <c r="C23" i="20"/>
  <c r="C27" i="20"/>
  <c r="C29" i="20"/>
  <c r="C31" i="20"/>
  <c r="C33" i="20"/>
  <c r="C35" i="20"/>
  <c r="A12" i="19"/>
  <c r="M5" i="9" l="1"/>
  <c r="F5" i="9"/>
  <c r="E3" i="21"/>
  <c r="B3" i="21"/>
  <c r="J5" i="9"/>
  <c r="I5" i="9"/>
  <c r="D34" i="8" l="1"/>
  <c r="C34" i="8"/>
  <c r="A10" i="19"/>
  <c r="A6" i="19" s="1"/>
  <c r="A7" i="19" l="1"/>
  <c r="F8" i="19"/>
  <c r="G8" i="19"/>
  <c r="C3" i="4"/>
  <c r="C9" i="4"/>
  <c r="C13" i="4"/>
  <c r="C11" i="4"/>
  <c r="C8" i="4"/>
  <c r="C6" i="4"/>
  <c r="C4" i="4"/>
  <c r="C15" i="4"/>
  <c r="C14" i="4"/>
  <c r="C12" i="4"/>
  <c r="C10" i="4"/>
  <c r="C7" i="4"/>
  <c r="C5" i="4"/>
  <c r="K8" i="19"/>
  <c r="B8" i="19"/>
  <c r="J8" i="19"/>
  <c r="E8" i="19"/>
  <c r="I8" i="19"/>
  <c r="D8" i="19"/>
  <c r="L8" i="19"/>
  <c r="H8" i="19"/>
  <c r="C8" i="19"/>
  <c r="A8" i="19" l="1"/>
  <c r="D3" i="5"/>
</calcChain>
</file>

<file path=xl/comments1.xml><?xml version="1.0" encoding="utf-8"?>
<comments xmlns="http://schemas.openxmlformats.org/spreadsheetml/2006/main">
  <authors>
    <author>Admin</author>
  </authors>
  <commentList>
    <comment ref="A1" authorId="0" guid="{5910CD99-D4E0-4A37-9C52-01509A486A38}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 guid="{0E1EF93C-2D75-4671-A3E4-0BC05C495BB9}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 guid="{B2FEF035-79FB-4BDF-B787-877412E265CC}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<sst xmlns="http://schemas.openxmlformats.org/spreadsheetml/2006/main" count="17216" uniqueCount="623">
  <si>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</si>
  <si>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</si>
  <si>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</si>
  <si>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</si>
  <si>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</si>
  <si>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</si>
  <si>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</si>
  <si>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</si>
  <si>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</si>
  <si>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</si>
  <si>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</si>
  <si>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</si>
  <si>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</si>
  <si>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</si>
  <si>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</si>
  <si>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</si>
  <si>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</si>
  <si>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</si>
  <si>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</si>
  <si>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</si>
  <si>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</si>
  <si>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</si>
  <si>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</si>
  <si>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</si>
  <si>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</si>
  <si>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</si>
  <si>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</si>
  <si>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</si>
  <si>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</si>
  <si>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</si>
  <si>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</si>
  <si>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</si>
  <si>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</si>
  <si>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</si>
  <si>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</si>
  <si>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</si>
  <si>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</si>
  <si>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</si>
  <si>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</si>
  <si>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</si>
  <si>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</si>
  <si>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</si>
  <si>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</si>
  <si>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</si>
  <si>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</si>
  <si>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</si>
  <si>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</si>
  <si>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</si>
  <si>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</si>
  <si>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</si>
  <si>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</si>
  <si>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</si>
  <si>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</si>
  <si>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</si>
  <si>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</si>
  <si>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</si>
  <si>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</si>
  <si>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</si>
  <si>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</si>
  <si>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</si>
  <si>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</si>
  <si>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</si>
  <si>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</si>
  <si>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</si>
  <si>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</si>
  <si>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</si>
  <si>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</si>
  <si>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</si>
  <si>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</si>
  <si>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</si>
  <si>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</si>
  <si>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</si>
  <si>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</si>
  <si>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</si>
  <si>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</si>
  <si>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</si>
  <si>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</si>
  <si>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</si>
  <si>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</si>
  <si>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</si>
  <si>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</si>
  <si>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</si>
  <si>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</si>
  <si>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</si>
  <si>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</si>
  <si>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</si>
  <si>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</si>
  <si>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</si>
  <si>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</si>
  <si>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</si>
  <si>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</si>
  <si>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</si>
  <si>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</si>
  <si>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</si>
  <si>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</si>
  <si>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</si>
  <si>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</si>
  <si>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</si>
  <si>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</si>
  <si>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</si>
  <si>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</si>
  <si>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</si>
  <si>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</si>
  <si>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</si>
  <si>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</si>
  <si>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</si>
  <si>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</si>
  <si>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</si>
  <si>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</si>
  <si>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</si>
  <si>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</si>
  <si>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</si>
  <si>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</si>
  <si>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</si>
  <si>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</si>
  <si>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</si>
  <si>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</si>
  <si>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</si>
  <si>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</si>
  <si>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</si>
  <si>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</si>
  <si>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</si>
  <si>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</si>
  <si>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</si>
  <si>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</si>
  <si>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</si>
  <si>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</si>
  <si>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</si>
  <si>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</si>
  <si>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</si>
  <si>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</si>
  <si>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</si>
  <si>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</si>
  <si>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</si>
  <si>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</si>
  <si>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</si>
  <si>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</si>
  <si>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</si>
  <si>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</si>
  <si>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</si>
  <si>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</si>
  <si>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</si>
  <si>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</si>
  <si>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</si>
  <si>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</si>
  <si>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</si>
  <si>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</si>
  <si>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</si>
  <si>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</si>
  <si>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</si>
  <si>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</si>
  <si>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</si>
  <si>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</si>
  <si>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</si>
  <si>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</si>
  <si>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</si>
  <si>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</si>
  <si>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</si>
  <si>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</si>
  <si>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</si>
  <si>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</si>
  <si>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</si>
  <si>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</si>
  <si>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</si>
  <si>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</si>
  <si>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</si>
  <si>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</si>
  <si>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</si>
  <si>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</si>
  <si>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</si>
  <si>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</si>
  <si>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</si>
  <si>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</si>
  <si>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</si>
  <si>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</si>
  <si>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</si>
  <si>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</si>
  <si>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</si>
  <si>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</si>
  <si>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</si>
  <si>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</si>
  <si>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</si>
  <si>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</si>
  <si>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</si>
  <si>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</si>
  <si>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</si>
  <si>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</si>
  <si>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</si>
  <si>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</si>
  <si>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</si>
  <si>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</si>
  <si>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</si>
  <si>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</si>
  <si>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</si>
  <si>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</si>
  <si>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</si>
  <si>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</si>
  <si>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</si>
  <si>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</si>
  <si>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</si>
  <si>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</si>
  <si>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</si>
  <si>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</si>
  <si>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</si>
  <si>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</si>
  <si>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</si>
  <si>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</si>
  <si>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</si>
  <si>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</si>
  <si>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</si>
  <si>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</si>
  <si>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</si>
  <si>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</si>
  <si>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</si>
  <si>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</si>
  <si>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</si>
  <si>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</si>
  <si>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</si>
  <si>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</si>
  <si>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</si>
  <si>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</si>
  <si>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5.3. Участие в организации мероприятий других уровней (международный, Всероссийский, региональный, областной)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</si>
  <si>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</si>
  <si>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</si>
  <si>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</si>
  <si>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</si>
  <si>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</si>
  <si>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</si>
  <si>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</si>
  <si>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</si>
  <si>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</si>
  <si>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</si>
  <si>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 xml:space="preserve">Количество </t>
  </si>
  <si>
    <t xml:space="preserve">Сроки проведения </t>
  </si>
  <si>
    <t>Количество участников</t>
  </si>
  <si>
    <t>Цель мероприятия</t>
  </si>
  <si>
    <t>Направление деятельности, Наименование мероприятия</t>
  </si>
  <si>
    <t>ИТОГО</t>
  </si>
  <si>
    <t>Направленные на пропаганду здорового образа жизни</t>
  </si>
  <si>
    <t>По поддержке молодежного творчества</t>
  </si>
  <si>
    <t>По поддержке работающей молодежи</t>
  </si>
  <si>
    <t>Направленные на занятость молодежи</t>
  </si>
  <si>
    <t>По туризму</t>
  </si>
  <si>
    <t>По инновационному направлению</t>
  </si>
  <si>
    <t>По поддежке молодой семьи</t>
  </si>
  <si>
    <t>Направленные на профилактику ассоциальных явлений (для подростков и молодежи)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</si>
  <si>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</si>
  <si>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</si>
  <si>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</si>
  <si>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</si>
  <si>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</si>
  <si>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</si>
  <si>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</si>
  <si>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</si>
  <si>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</si>
  <si>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</si>
  <si>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</si>
  <si>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</si>
  <si>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</si>
  <si>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</si>
  <si>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</si>
  <si>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</si>
  <si>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</si>
  <si>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</si>
  <si>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</si>
  <si>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</si>
  <si>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</si>
  <si>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5.1 ГОРОДСКИЕ МЕРОПРИЯТИЯ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</si>
  <si>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</si>
  <si>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</si>
  <si>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</si>
  <si>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</si>
  <si>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</si>
  <si>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</si>
  <si>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</si>
  <si>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</si>
  <si>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</si>
  <si>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</si>
  <si>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</si>
  <si>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</si>
  <si>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</si>
  <si>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</si>
  <si>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</si>
  <si>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</si>
  <si>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</si>
  <si>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МКУ Центр "Витязь"</t>
  </si>
  <si>
    <t>Степанова В.А.</t>
  </si>
  <si>
    <t>муниципального казенного учреждения "Центр гражданского и военно-патрионического воспитания молодежи "Витязь" города Новосибирска</t>
  </si>
  <si>
    <t>Муниципальное казенное учреждение  "Центр гражданского и военно-патриотического воспитания "Витязь" города Новосибирска, 30.10.2000г.</t>
  </si>
  <si>
    <t>Степанова Виктория Анатольевна</t>
  </si>
  <si>
    <t xml:space="preserve">Структурные подразделения учреждения:    нет            </t>
  </si>
  <si>
    <t xml:space="preserve">Площадь:     438,9 кв.м :                                                                                                                           </t>
  </si>
  <si>
    <t>рабочие дни с 10.00 до 22.00                                                                                                                                                                                                                                                                                          выходные дни 11.00-22.00</t>
  </si>
  <si>
    <t>630112, г. Новосибирск, ул. Фрунзе 57а                                                                                                                                                                                                                                         e-mail: vitiaz-nsk@list.ru  тел. 2115364                                                                                                                                                                                                                                    страница на портале тымолод.рф:http://www.timolod.ru/centers/vitaz</t>
  </si>
  <si>
    <t>в парке "Сосновый бор"</t>
  </si>
  <si>
    <t>Участие в городском мероприятии "День России"</t>
  </si>
  <si>
    <t xml:space="preserve">Экологическая акция </t>
  </si>
  <si>
    <t>ПКиО Заельцовский</t>
  </si>
  <si>
    <t xml:space="preserve">Беседа на тему Профилактики ВИЧ , Наркомании, правонарушений и гармонизация межнациональных отношений </t>
  </si>
  <si>
    <t>Беседа о вреде курения</t>
  </si>
  <si>
    <t xml:space="preserve">Урок мужества, посвященный годовщине вывода войск из Афганистана </t>
  </si>
  <si>
    <t>Музей  «Моя История!» ул. Военный городок</t>
  </si>
  <si>
    <t>Мку Центр "Витязь</t>
  </si>
  <si>
    <t>МКУ ЦЮМ "Дельфин"</t>
  </si>
  <si>
    <t>Организация игровой локации на празднике ТОС Центральный посвященный Дню Победы</t>
  </si>
  <si>
    <t>ТОС Центральный  Крылова 57</t>
  </si>
  <si>
    <t>Концерт "С Великим Днем Победы" в Областном доме ветеранов,. месте со своими курсантами оказал помощь в организации и проведении данного мероприятия</t>
  </si>
  <si>
    <t>Областной дом Ветеранов</t>
  </si>
  <si>
    <t>Организация игровой локации на празднике ТОС Ипподромский Дню Победы</t>
  </si>
  <si>
    <t>Культурно – просветительское мероприятие, посвященное Дню Защиты детей «День Друзей»</t>
  </si>
  <si>
    <t xml:space="preserve"> Тос Ипподромский , Ул. Ипподромская 30</t>
  </si>
  <si>
    <t>ул. Селезнева 33</t>
  </si>
  <si>
    <t xml:space="preserve">Внутриклубные соревнования  по боксу в средней возрастной группе </t>
  </si>
  <si>
    <t xml:space="preserve">Внутриклубные соревнования  по боксу в младшей возрастной группе </t>
  </si>
  <si>
    <t>Участие клуба "Тайфун в городском патриотическом фестивале "В Единстве сила"</t>
  </si>
  <si>
    <t xml:space="preserve">Первомайский сквер </t>
  </si>
  <si>
    <t xml:space="preserve">Сибирская мемориальная картинная галерея, Красный проспект 16, </t>
  </si>
  <si>
    <t xml:space="preserve"> Участие членов клуба "Бокс" в Открытом первенстве Колыванского района по боксу, посвященное29 годовщине  вывода войск из Афганистана  </t>
  </si>
  <si>
    <t>24-25 .02.2018</t>
  </si>
  <si>
    <t>колывань</t>
  </si>
  <si>
    <t>Участие вопитанников клуба "Гарда" во всероссийском турнире Рекон по ИСБ</t>
  </si>
  <si>
    <t>22-24.02.2018</t>
  </si>
  <si>
    <t>Санкт- Петербург</t>
  </si>
  <si>
    <t>Участие Первенство Центрального округа по лыжным гонкам «Закрытие зимнего сезона 2017-2018»</t>
  </si>
  <si>
    <t>Стадион «Красная Звезда» ул. Тимирязьева 5</t>
  </si>
  <si>
    <t>Тренировочный выезд  клуба «Альпинист» и курсантов «Пост №1»</t>
  </si>
  <si>
    <t>Инюшенский бор, Камышенское плато</t>
  </si>
  <si>
    <t>Участие в городских соревнованиях по историческому боевому фехтованию «Вызов 2018»</t>
  </si>
  <si>
    <t>ЛОФт Подземка</t>
  </si>
  <si>
    <t>Участие в эстафете имени Валентина Подневича</t>
  </si>
  <si>
    <t xml:space="preserve">Площадь им. Ленина </t>
  </si>
  <si>
    <t>Участие и помощь в организации Акции «Бессмертный полк»</t>
  </si>
  <si>
    <t xml:space="preserve">пл. им.Ленина </t>
  </si>
  <si>
    <t>Организация мастер класса по сборке-разборки АК -74 на «Зарнице»</t>
  </si>
  <si>
    <t>ПКиО "Сосновый бор"</t>
  </si>
  <si>
    <t>ПКиО "Заельцовский"</t>
  </si>
  <si>
    <t>Участие в городском фестивале «Щит и меч»</t>
  </si>
  <si>
    <t>Участие в городском профильном лагере «Постовец-2017»</t>
  </si>
  <si>
    <t>22-24.06.2018</t>
  </si>
  <si>
    <t>ДОЛ "Калейдоскоп"</t>
  </si>
  <si>
    <t>День Российского флага – просветительское  мероприятие</t>
  </si>
  <si>
    <t>ПКиО "Березовая роща"</t>
  </si>
  <si>
    <t xml:space="preserve">Комсомольский проспект </t>
  </si>
  <si>
    <t xml:space="preserve">Районный трудовой дессант </t>
  </si>
  <si>
    <t>"Мастера"</t>
  </si>
  <si>
    <t>01.01.2018-31.12.2018</t>
  </si>
  <si>
    <t>14-30</t>
  </si>
  <si>
    <t>"Сквозь века"</t>
  </si>
  <si>
    <t>01.01.2018-31.01.2018</t>
  </si>
  <si>
    <t>"Дорогами добра"</t>
  </si>
  <si>
    <t>Молодежь 21 века</t>
  </si>
  <si>
    <t>14-25</t>
  </si>
  <si>
    <t>"Мой город"</t>
  </si>
  <si>
    <t xml:space="preserve">"Вахта памяти" </t>
  </si>
  <si>
    <t>"Защитник Отчечества"</t>
  </si>
  <si>
    <t>Русь Изначальная</t>
  </si>
  <si>
    <t>14-20</t>
  </si>
  <si>
    <t>14-35</t>
  </si>
  <si>
    <t>"Дружина "Витязь"</t>
  </si>
  <si>
    <t>"Шаг на встречу"</t>
  </si>
  <si>
    <t>01.01.2018-30.05.2018</t>
  </si>
  <si>
    <t>01.01.2018-01.08.2018</t>
  </si>
  <si>
    <t>"Школа битбокса"</t>
  </si>
  <si>
    <t>01.07.2018-20.10.2018</t>
  </si>
  <si>
    <t>01.11.2018-31.12.2018</t>
  </si>
  <si>
    <t xml:space="preserve">Акция по сбору макулатуры </t>
  </si>
  <si>
    <t>Монумент Славы</t>
  </si>
  <si>
    <t xml:space="preserve">Участие в качестве волонтеров на поздравление с 23 февраля на площадке возле «Глобуса» с творческой программой </t>
  </si>
  <si>
    <t>Театр Глобус</t>
  </si>
  <si>
    <t>Социально значимая акция «СНЕГОБОРЦЫ-2018»</t>
  </si>
  <si>
    <t>Центральный округ (ул. лобачевского 21)</t>
  </si>
  <si>
    <t>Социально значимую акцию "Добрые крышечки". Сортировка по цветам</t>
  </si>
  <si>
    <t>Акция «ЭКО МАРАФОН» по сбору макулатуры с курсантами ТО</t>
  </si>
  <si>
    <t>Акция «Напиши письмо солдату», передача писем в в/часть</t>
  </si>
  <si>
    <t>Экологическая акция "Каждому певцу по дворцу", передача кормушек в ПКиО «Березовая роща»</t>
  </si>
  <si>
    <t>ПКиО Березовая роща</t>
  </si>
  <si>
    <t xml:space="preserve">Тимирязьевский сквер </t>
  </si>
  <si>
    <t>Акция «Подарок городу». Высадка липовой аллеи к 125-летию г. Новосибирска</t>
  </si>
  <si>
    <t xml:space="preserve">ул. Ипподромская </t>
  </si>
  <si>
    <t>Песенный флешмоб на площади им. Гарина-Михайловского перед железнодорожным вокзалом Новосибирск-Главны, приуроченый к 73-й годовщине Победы в Великой Отечественной войне</t>
  </si>
  <si>
    <t xml:space="preserve">Площадь Гарина -Михайловского </t>
  </si>
  <si>
    <t xml:space="preserve"> Участие в городской акции "Георгиевская ленточка"</t>
  </si>
  <si>
    <t xml:space="preserve">1-10 мая </t>
  </si>
  <si>
    <t xml:space="preserve">по городу </t>
  </si>
  <si>
    <t>Городская экологическая акция «Чистый город» по уборке территории ГБУЗ НСО «Городская клиническая больница № 25»</t>
  </si>
  <si>
    <t>тер. Городской клинической больницы</t>
  </si>
  <si>
    <t>Фестиваль победителей и участников городского  конкурса социальной экологической рекламы «Мы - за чистый город!»</t>
  </si>
  <si>
    <t>Сан-Сити</t>
  </si>
  <si>
    <t>Трудовой десант. Адресная помощь ветеранам и инвалидам</t>
  </si>
  <si>
    <t>серебрянниковская 16</t>
  </si>
  <si>
    <t>Городская патриотическая акция «Рассвет без войны»</t>
  </si>
  <si>
    <t>21-22.06.2018</t>
  </si>
  <si>
    <t>теплаход "Москва" р. Обь</t>
  </si>
  <si>
    <t>акция "Эстафета патриотизма поколений"</t>
  </si>
  <si>
    <t>Кинотеатр "Победа"</t>
  </si>
  <si>
    <t>Участие в патриотической акции «Свеча памяти»</t>
  </si>
  <si>
    <t>Акция «Доброе дело» (помощь детям с ограниченными возможностями)</t>
  </si>
  <si>
    <t>ось гос. Северная</t>
  </si>
  <si>
    <t>Городская добровольческая акция «Экологический агиттеплоход»</t>
  </si>
  <si>
    <t>остров "Кораблик"</t>
  </si>
  <si>
    <t>Экологическая акция «ЭКО МАРАФОН». Сдача макулатуры в ООО «Новосибирский Завод Вторчермет»</t>
  </si>
  <si>
    <t>Вторчермет</t>
  </si>
  <si>
    <t xml:space="preserve">Участие в открытие выставки в музее-поезде, посвященной 100 летию </t>
  </si>
  <si>
    <t>ст.М. им Г.Михайловского</t>
  </si>
  <si>
    <t xml:space="preserve"> участие в "Меткий стрелок" </t>
  </si>
  <si>
    <t xml:space="preserve"> Участие  в Фестивале военно спортивных игр "В зоне особого внимания"</t>
  </si>
  <si>
    <t xml:space="preserve"> участие в Патриотической акции "Бессмертный батальон</t>
  </si>
  <si>
    <r>
      <t xml:space="preserve">Участие воспитаников клуба Тайфун в презентации картины художника </t>
    </r>
    <r>
      <rPr>
        <sz val="11"/>
        <color rgb="FF000000"/>
        <rFont val="Times New Roman"/>
        <family val="1"/>
        <charset val="204"/>
      </rPr>
      <t xml:space="preserve">посетили. Народного художника РФ, ветерана войны Вениамина Карповича Чебанова «Севастополь освобождён» к 100-летию образования РККА. </t>
    </r>
  </si>
  <si>
    <r>
      <t>Экологическая акция «Трудовой десант». Весенний этап акции</t>
    </r>
    <r>
      <rPr>
        <sz val="12"/>
        <color theme="1"/>
        <rFont val="Times New Roman"/>
        <family val="1"/>
        <charset val="204"/>
      </rPr>
      <t>.</t>
    </r>
  </si>
  <si>
    <t>Организация однодневного тренировочного выезда клуба «Альпинист»</t>
  </si>
  <si>
    <t xml:space="preserve">Дендропарк </t>
  </si>
  <si>
    <t>Организация однодневного тренировочного выезда клуба «Штурм»</t>
  </si>
  <si>
    <t>Организация однодневного тренировочного выезда клуба «Альпинист» и курсантов «Пост №1»</t>
  </si>
  <si>
    <t>Организация однодневного профильного выезда для учащихся для учащихся Радиотехнического колледжа (Учебные стрельбы: выполнение начального упражнения из автомата АК-74. Знакомство с вооружением, военной техникой и экипировкой ВС РФ.)</t>
  </si>
  <si>
    <t>14-18</t>
  </si>
  <si>
    <t xml:space="preserve">разезд Иня </t>
  </si>
  <si>
    <t>18-30</t>
  </si>
  <si>
    <t>Альпинистский лагерь Ак-ТруАлтай , п. Ак-Таш</t>
  </si>
  <si>
    <t>27.04-13.05.2018</t>
  </si>
  <si>
    <t>Организация  многодневного туристического  выезда клуба «Штурм»</t>
  </si>
  <si>
    <t>Яшкинские скалы</t>
  </si>
  <si>
    <t>16-17.06.2018</t>
  </si>
  <si>
    <t>Организация полевого профильного многодневного палаточного спортивного лагеря клуба «ИНЬ-ЯНЬ»,</t>
  </si>
  <si>
    <t>21-22.07.2018</t>
  </si>
  <si>
    <t>Организация многодневного туристического  выезда  клуба «Штурм»</t>
  </si>
  <si>
    <t>29-30.09.2018</t>
  </si>
  <si>
    <t>27-28.10.2018</t>
  </si>
  <si>
    <t>Организация многодневных военных профильных сборов для учащихся для учащихся Электромеханического колледжа</t>
  </si>
  <si>
    <t>12-16.02.2018</t>
  </si>
  <si>
    <t>Организация многодневных военных профильных сборов для учащихся Строительно-монтажного коллежа</t>
  </si>
  <si>
    <t xml:space="preserve">Организация многодневных военных профильных сборов для учащихся Технологического колледжа им. Покрышкина </t>
  </si>
  <si>
    <t>11-19.04.2018</t>
  </si>
  <si>
    <t xml:space="preserve">Организация многодневных военных профильных сборов для учащихся лицея питания </t>
  </si>
  <si>
    <t>23-27.04.2018</t>
  </si>
  <si>
    <t>Организация многодневных военных профильных сборов для учащихся "Новосибирский педагогический колледж № 2"</t>
  </si>
  <si>
    <t>30.04-4.05.2018</t>
  </si>
  <si>
    <t>Организация многодневных военных профильных сборов для учащихся Аэрокосмического лицея</t>
  </si>
  <si>
    <t>Организация многодневных военных профильных сборов для учащихся Колледжа печати и информационных технологий</t>
  </si>
  <si>
    <t>14-17.05.2018</t>
  </si>
  <si>
    <t>Организация многодневных военных профильных сборов для учащихся Радиотехнического колледжа</t>
  </si>
  <si>
    <t>Организация многодневных военных профильных сборов для учащихся Торгово-экономического колледжа</t>
  </si>
  <si>
    <t>21-25.05.2018</t>
  </si>
  <si>
    <t>Организация многодневных военных профильных сборов для учащихся Промышленно-энергетического колледжа</t>
  </si>
  <si>
    <t>Организация многодневных военных профильных сборов для учащихся Промышленно-технологического колледжа им. Покрышкина</t>
  </si>
  <si>
    <t>28-31.05.2018</t>
  </si>
  <si>
    <t>Организация многодневных военных профильных сборов для учащихся Колледжа пищевой промышленности и переработки</t>
  </si>
  <si>
    <t>7-15.06.2018</t>
  </si>
  <si>
    <t>шиловский полигон</t>
  </si>
  <si>
    <t>Организация однодневного профильного выезда для учащихся для учащихся Технологического колледжа им Покрышкина (Учебные стрельбы: выполнение начального упражнения из автомата АК-74. Знакомство с вооружением, военной техникой и экипировкой ВС РФ</t>
  </si>
  <si>
    <t xml:space="preserve">Организация многодневного профильный выезд клуба «Штурм»  </t>
  </si>
  <si>
    <t>пос. Мочище</t>
  </si>
  <si>
    <t>Организация многодневного профильного выезда клуба «Штурм» «Экспедиция на пик Авиценны»</t>
  </si>
  <si>
    <t>14.07-12.08.2018</t>
  </si>
  <si>
    <t>Киргизия п. Ачикта</t>
  </si>
  <si>
    <t>Пещера Аккорд Хакасия</t>
  </si>
  <si>
    <t>Организация многодневного выезда  клуба «Штурм» дня для проведения занятия "Спасение в малой группе"</t>
  </si>
  <si>
    <t xml:space="preserve">Оп. Учебный </t>
  </si>
  <si>
    <t>0-05.05.2018</t>
  </si>
  <si>
    <t>7-11.05.2018</t>
  </si>
  <si>
    <t>28.05.-1.06.2018</t>
  </si>
  <si>
    <t>Организация многодневных военных профильных сборов для учащихся Речного колледжа</t>
  </si>
  <si>
    <t>5-6.06.2018</t>
  </si>
  <si>
    <t>НРК</t>
  </si>
  <si>
    <t>Организация многодневных военных профильных сборов для учащихся техникума геодезии и картографии</t>
  </si>
  <si>
    <t>10-12.10.2018</t>
  </si>
  <si>
    <t>Организация многодневных  профильных сборов  «Железный кулак»</t>
  </si>
  <si>
    <t>24-28.02.2018</t>
  </si>
  <si>
    <t>Омск</t>
  </si>
  <si>
    <t xml:space="preserve">Организация многодневных  профильных сборов  «Кубок Ермака» </t>
  </si>
  <si>
    <t>03-06.03.2018</t>
  </si>
  <si>
    <t>Пермь</t>
  </si>
  <si>
    <t>18.30</t>
  </si>
  <si>
    <t>Организация многодневных  профильных сборов  «Клинок степи»</t>
  </si>
  <si>
    <t>20-24.03.2018</t>
  </si>
  <si>
    <t>Казахстан г. Астана</t>
  </si>
  <si>
    <t>Организация многодневных  профильных сборов  «Зов пармы»</t>
  </si>
  <si>
    <t>Организация многодневных  профильных сборов   «Щит Сибири»</t>
  </si>
  <si>
    <t>04-06.08.2018</t>
  </si>
  <si>
    <t>первенство  Центрального округа по лыжным гонкам "Закрытие зимнего сезона 2017-2018"</t>
  </si>
  <si>
    <t xml:space="preserve">11 марта </t>
  </si>
  <si>
    <t xml:space="preserve"> стадион "Красная звезда" ул. Тимирязьева 5</t>
  </si>
  <si>
    <t xml:space="preserve">3 место </t>
  </si>
  <si>
    <t>военно-спортивный фестиваль в "В зоне особого внимания"</t>
  </si>
  <si>
    <t>29-30 апреля 4-5 мая 2018</t>
  </si>
  <si>
    <t>МКУ ЦВПВЮМ "Дельфин"</t>
  </si>
  <si>
    <t>1место -3             2 место -3              3 место -2</t>
  </si>
  <si>
    <t>Военно-спортивный Фестиваль "В зоне особого внимания - 2018. Весенний призыв". Индивидуальный зачёт по  скалодрому: Чуканов Егор</t>
  </si>
  <si>
    <t>1 место</t>
  </si>
  <si>
    <t xml:space="preserve"> Военно-спортивный Фестиваль "В зоне особого внимания - 2018. Весенний призыв". Индивидуальный зачёт по  целевой стрельбе: Чуканов Егор</t>
  </si>
  <si>
    <t>2 место</t>
  </si>
  <si>
    <t xml:space="preserve">1 место </t>
  </si>
  <si>
    <t xml:space="preserve">3 открытый городскокой конкурс  "Что скрывает маска" в  номинации натенная маска , возраснтая группа 5-8 классы </t>
  </si>
  <si>
    <t>19 февраля 2018</t>
  </si>
  <si>
    <t xml:space="preserve"> МБУДО ЦДО "Алые паруса"</t>
  </si>
  <si>
    <t xml:space="preserve"> Соревнование среди народных дружин города Новосибирска , посвященных 73 годовщине Победы в ВОВ</t>
  </si>
  <si>
    <t>20 апреля 2018</t>
  </si>
  <si>
    <t>Новосибирский колледж кооперативной торговли им. Косыгина</t>
  </si>
  <si>
    <t>Городской конкурс социальной экологической рекламы "Мы - за чистый город", номинация "Социально-экологический плакат": Додонова А. автор плаката "Выбор за тобой"</t>
  </si>
  <si>
    <t>5 июня 2018 год</t>
  </si>
  <si>
    <t>мэрия Новосибирска</t>
  </si>
  <si>
    <t>Диплом за участие</t>
  </si>
  <si>
    <t>Городской конкурс социальной экологической рекламы "Мы - за чистый город", номинация "Социально-эклолгический плакат": Хохлова Н.  автор плаката "Каждая переработанная баночка делает воздух чище"</t>
  </si>
  <si>
    <t>Городская добровольческая акция " Экологический агиттеплоход - 2018". Трудовой отряд "Молодёжь ХХI века". Конкурс "Блюдо дня" и за количество сданных батареек (13 кг.)</t>
  </si>
  <si>
    <t xml:space="preserve">11 июля 2018 </t>
  </si>
  <si>
    <t>остров Кораблик</t>
  </si>
  <si>
    <t>Городская добровольческая акция " Экологический агиттеплоход - 2018". Трудовой отряд "Молодёжь ХХI века". Конкурс "Самая неожиданная находка"</t>
  </si>
  <si>
    <t>Городская добровольческая акция " Экологический агиттеплоход - 2018". Трудовой отряд "Молодёжь ХХI века". Руководитель ТО Максимова С.В.</t>
  </si>
  <si>
    <t>III Летняя Спартакиада молодёжи города Новосибирска</t>
  </si>
  <si>
    <t>7 июня 2018 год</t>
  </si>
  <si>
    <t>Заельцовский парк</t>
  </si>
  <si>
    <t>Открытая городская профильная смена, полевой лагерь "Постовец - 2018", номинация конкурса "Большая эстафета".</t>
  </si>
  <si>
    <t>21-25 июня 2018 год</t>
  </si>
  <si>
    <t>На базе детского оздоровительного лагеря "Калейдоскоп"</t>
  </si>
  <si>
    <t>Открытая городская профильная смена, полевой лагерь "Постовец - 2018", номинация конкурса "Силовая подготовка"</t>
  </si>
  <si>
    <t>Открытая городская профильная смена, полевой лагерь "Постовец - 2018". Общекомандное 1 место</t>
  </si>
  <si>
    <t>Городской Фестиваль Единоборств "Щит и Меч"</t>
  </si>
  <si>
    <t>24 мая 2018 год</t>
  </si>
  <si>
    <t>Первомайский сквер</t>
  </si>
  <si>
    <t>Городские культурно-массовые мероприятия с 1 по 9 мая 2018 г. За активное участие в охране общественного порядка командиру народной дружины "Витязь" Лукинской Ксении.</t>
  </si>
  <si>
    <t>01-09 мая 2018</t>
  </si>
  <si>
    <t xml:space="preserve">г. Новосибирск </t>
  </si>
  <si>
    <t>Блаодарность</t>
  </si>
  <si>
    <t>Городские соревнования среди НД города Новосибирска, посвящённых 73-й годовщине Победы в ВОВ</t>
  </si>
  <si>
    <t>г. Новосибирск</t>
  </si>
  <si>
    <t>Диплом за 3 место</t>
  </si>
  <si>
    <t>Всеросийский творческий конкурс Номинация "Юный журналист"</t>
  </si>
  <si>
    <t>17 января 2018</t>
  </si>
  <si>
    <t>Центр роста талантлевых детей и педагогов "Эйнштейн"https://centreinstein.ru/konkurs/deti/school/s21/</t>
  </si>
  <si>
    <t>Всероссийский фестиваль истории "Времена и эпохи". Номинация: женщины, тяжёлый вес.</t>
  </si>
  <si>
    <t>10-22 августа 2018 года</t>
  </si>
  <si>
    <t>Москва</t>
  </si>
  <si>
    <t>Диплом за участие в турнире "Кубок Донжона"</t>
  </si>
  <si>
    <t>2 место Анастасия Анистратова. Кубок Донжона</t>
  </si>
  <si>
    <t>Всероссийский фестиваль исторической реконструкции "Южный рубеж". Зевлевер В.А.</t>
  </si>
  <si>
    <t>19 августа 2018 года</t>
  </si>
  <si>
    <t>Троицк</t>
  </si>
  <si>
    <t>Благодарственное письмо ГИР "Дельстер"</t>
  </si>
  <si>
    <t>Международный турнир по историческому средневековому бою (ИСБ)"Клинок степи 2018"</t>
  </si>
  <si>
    <t>21-22 марта 2018</t>
  </si>
  <si>
    <t xml:space="preserve">республика Казахстан г. Астана </t>
  </si>
  <si>
    <t xml:space="preserve">1,1,2 места </t>
  </si>
  <si>
    <t xml:space="preserve"> Чемпионат мира по Историческому средневековому бою "Битва наций"</t>
  </si>
  <si>
    <t>4-9 мая 2018</t>
  </si>
  <si>
    <t>Италия , Рим</t>
  </si>
  <si>
    <t xml:space="preserve">1 место  в номинации  21*21 </t>
  </si>
  <si>
    <t>Х Международный Фестиваль Исторической реконструкции. За весомый вклад в развитие внутреннего туризма.</t>
  </si>
  <si>
    <t>7-8 июля 2018 год</t>
  </si>
  <si>
    <t>Тобольск</t>
  </si>
  <si>
    <t>Благодарственное  письмо</t>
  </si>
  <si>
    <t>Х1V Фестиваль "Щит Сибири", в номинации командные сходы 5х5</t>
  </si>
  <si>
    <t>4-5 августа 2018</t>
  </si>
  <si>
    <t>Омск       Парк Победы</t>
  </si>
  <si>
    <t xml:space="preserve">1 место  </t>
  </si>
  <si>
    <t>Международный фестиваль средневекового боя "Велики й Болгар". Девушки</t>
  </si>
  <si>
    <t>11-12 августа 2018 г.</t>
  </si>
  <si>
    <t>Татарстан, г. Болгар</t>
  </si>
  <si>
    <t>Диплом,   1 место Анистратова Анастасия</t>
  </si>
  <si>
    <t>Диплом,   2 место Копанева Дарья, Сборная НСК</t>
  </si>
  <si>
    <t>Международный фестиваль средневекового боя "Велики й Болгар". Девушки: номинация 3х3</t>
  </si>
  <si>
    <t>Диплом, 1 место.Сборная НСК и клуб "Гарнизон"</t>
  </si>
  <si>
    <t xml:space="preserve">III Всемирные Игры Кочевников, Международный турнир по историческому средневековому бою (ИСБ)"Темир Ордо" </t>
  </si>
  <si>
    <t xml:space="preserve"> 2 - 5 сентября 2018 г.</t>
  </si>
  <si>
    <t>Кыргызстан, урочище Кырчын</t>
  </si>
  <si>
    <t>Благодарность Васильеву С.С. за помощь и активное участие</t>
  </si>
  <si>
    <t xml:space="preserve">Благодарность Васильеву С.С. за профессионализм и сотрудничество при подготовке и проведении МТ ИСБ  </t>
  </si>
  <si>
    <t>Благодарность Васильеву С.С. за участие в МТ по ИСБ</t>
  </si>
  <si>
    <t>http://www.timolod.ru/centers/youth_centers/opisanie/vityaz.php</t>
  </si>
  <si>
    <t>https://vk.com/vitiaz_nsk</t>
  </si>
  <si>
    <t>Группы в социальной сети "Вконтакте" 
http://vk.com/club94355603 трудовой отряд «Молодёжь 21 века»; 
https://vk.com/club165802161 "Данко";
http://vk.com/steelnsk клуб «Стальной кулак»;
http://vk.com/club4386684 группа «Третий гусарский»; 
https://vk.com/club.sturm "Штурм";
http://vk.com/skalodrom_nsk клуб «Альпинист»;
http://vk.com/club60564184 Студия фехтования в Центре «Витязь»; 
https://vk.com/club161701291 "Народная Дружина "Витязь"; 
http://vk.com/club27365038 военно-историческая игра «Макарена»;
http://vk.com/knyazhiydvor фестиваль «Княжий двор»;
https://vk.com/club173079058 военно-спортивный клуб «Тайфун».</t>
  </si>
  <si>
    <r>
      <rPr>
        <sz val="12"/>
        <color theme="1"/>
        <rFont val="Times New Roman"/>
        <family val="1"/>
        <charset val="204"/>
      </rPr>
      <t xml:space="preserve">«Молодёжь 21 века» 148 человек;
«Данко» 20 человек; 
«Стальной кулак» 498 человек;
«3-ий гусарский» 273 человека;
«Штурм» 1269 человек;
«Альпинист» 89 человек;
«Гарда» 798 человек;
НД «Витязь» 34 человека;
«Макарена» 2763 человека;
«Княжий двор» 2569 человек;
«Тайфун» 10 человек.
</t>
    </r>
    <r>
      <rPr>
        <sz val="14"/>
        <color theme="1"/>
        <rFont val="Times New Roman"/>
        <family val="1"/>
        <charset val="204"/>
      </rPr>
      <t xml:space="preserve">
</t>
    </r>
  </si>
  <si>
    <t>872/34580</t>
  </si>
  <si>
    <t>1\65</t>
  </si>
  <si>
    <t>https://www.facebook.com/vitiaznsk</t>
  </si>
  <si>
    <t>https://www.instagram.com/vitiaz_nsk/</t>
  </si>
  <si>
    <t>www.youtube.com</t>
  </si>
  <si>
    <t>Аккаунт на Флампе</t>
  </si>
  <si>
    <t xml:space="preserve"> novosibirsk.flamp.ru</t>
  </si>
  <si>
    <t>ФБУ «Новосибирский ЦСМ», АО «Новосибирский авиаремонтный завод» Холдинг вертолеты России, ООО Кадровое агенство Миграционная биржа труда», Модельная школа «Dolce vita», АО "Новосибирский завод полупроводниковых приборов с ОКБ", МУП «Новосибирский метрополитен»,  ГБУК НСО НОЮБ, МУП "Новосибирский метрополитен", "Сибирские Сети", ООО ТХ "Сибирский Гигант", "Горожанка", МАУК ПКиО Заельцовский", НГАУ(теплица), ГЦПТ, МКУ г. Новосибирска "Горзеленхоз", "Соцтехсервис"</t>
  </si>
  <si>
    <t>июнь, июль, август</t>
  </si>
  <si>
    <t>Отдел опеки и попечительства ЦО, Центр занятости населения ЦО, Дзержинского района, Октябрьского района, Кировского района, работодатели города Новосибирска</t>
  </si>
  <si>
    <t xml:space="preserve"> ДОЛ «Солнечный Мыс-2», , кафе «Перфетто», ООО ТХ "Сибирский Гигант", "Горожанка",  косметический салон "KISS"  </t>
  </si>
  <si>
    <t>вожатый. помощник повара,официант, сотрудник торгового зала, администратор</t>
  </si>
  <si>
    <t xml:space="preserve"> работодатели города Новосибирска</t>
  </si>
  <si>
    <t>Городская Вахта памяти</t>
  </si>
  <si>
    <t xml:space="preserve">Гражданско- патриотическое направление </t>
  </si>
  <si>
    <t xml:space="preserve">Организационный актив курсанты Центра «Витязь» -  25 человек,  в церемонии торжественного возложения цветов присутствовали 
первые лица города, ветераны, студенты, учащиеся, граждане и гости города  до 100 человек
</t>
  </si>
  <si>
    <t xml:space="preserve">Городской фестиваль </t>
  </si>
  <si>
    <t>Реконструкторы Сибирского региона до 250 человек, жители города Новосибирска, представители департамента культуры, спорта и молодёжной политики, кдм, депутаты более 47 000 человек</t>
  </si>
  <si>
    <t>Содействие формированию активной жизненной позиции</t>
  </si>
  <si>
    <t>Организационный актив реконструкторы Сибирского региона 50 человек, мастера прикладного творчества 40 человек, творческие коллективы- 100 человек. Привлеченные участники около 5 000 человек.</t>
  </si>
  <si>
    <t>Несение службы составом «Почетного Караула» у Бюста трижды Героя Советского Союза маршала авиации А.И. Покрышкина 2 февраля               23 февраля 22 июня 3декабря 5декабря</t>
  </si>
  <si>
    <t>Гражданско-патриотическое воспитание молодежи</t>
  </si>
  <si>
    <t xml:space="preserve"> учащиеся , жители города , ветераны</t>
  </si>
  <si>
    <t>16 октября 2018г. Военно-спортивное мероприятие, посвященное  призыву молодежи на военную службу "День призывника"</t>
  </si>
  <si>
    <t>призывники и члены их семей</t>
  </si>
  <si>
    <t xml:space="preserve">районное </t>
  </si>
  <si>
    <t>Районное</t>
  </si>
  <si>
    <t>районное</t>
  </si>
  <si>
    <t>подроски и родители</t>
  </si>
  <si>
    <t xml:space="preserve">«Мы граждане России» торжественное мероприятие по вручению паспортов гражданам РФ достигшим 14-летнего возраста7 февраля 
25 апреля
15 августа 
29 октября
</t>
  </si>
  <si>
    <t xml:space="preserve">районный </t>
  </si>
  <si>
    <t>Митинг-реквием и церемония возложения цветов, посвященных 72-й годовщине Победы в Великой Отечественной войне 1941-1945 годов</t>
  </si>
  <si>
    <t>первые лица города     учащиеся и студенты ветераны</t>
  </si>
  <si>
    <t xml:space="preserve">Районный трудовой десант, посещённый 100-летию ВЛКСМ , 10 октября 2018г. Проходивший на Комсомольском проспекте </t>
  </si>
  <si>
    <t>Содействие формированию активной жизненной позиции молодежи</t>
  </si>
  <si>
    <t>Первые лица администрации Центрального округа     Учащиеся и студенты</t>
  </si>
  <si>
    <t xml:space="preserve"> Вахта Памяти в Дени воинской Славы Росии </t>
  </si>
  <si>
    <t xml:space="preserve"> первые лица города, ветераны, студенты, учащиеся, граждане и гости города  </t>
  </si>
  <si>
    <t xml:space="preserve"> 4-ый  Фестиваль исторической реконструкции и боевого фехтования «Княжий двор»</t>
  </si>
  <si>
    <t xml:space="preserve"> Объединенный фестиваль «Времена и культура»
1. «Время Викингов»;
2.«Лето встречаем …..»  (Два фестиваля на разных площадках)
</t>
  </si>
  <si>
    <t>9-10 июня 2018</t>
  </si>
  <si>
    <t xml:space="preserve">Б.Ояш, колыванского района </t>
  </si>
  <si>
    <t>Организация лагеря познего средневековья "Русь-Восток" на фестивале исторической реконструкции "Сибирский огонь"</t>
  </si>
  <si>
    <t xml:space="preserve"> соорганизатор          организация лагеря</t>
  </si>
  <si>
    <t>Открытое Первенство НСО по Командному многоборью в СМБ(современный мечевой бой)</t>
  </si>
  <si>
    <t>13 января 2018</t>
  </si>
  <si>
    <t>Новосибирск Экспоцентр ул. Станционная 104</t>
  </si>
  <si>
    <t>соорганизатор</t>
  </si>
  <si>
    <t xml:space="preserve">Большой атестационный семинар СМБ для судей и тренеров </t>
  </si>
  <si>
    <t>20-21 октября 2018</t>
  </si>
  <si>
    <t>НГПУ институт культуры и молодежной политики "организация работы с молодежью" 3 курс</t>
  </si>
  <si>
    <t xml:space="preserve"> помощник дефектовщика в производственном комплексе №3, диспетчер, вожатый. помощник вожатого, промоутер, уборщик территории,  помощник уборщика  территорий, расклейщик объявлений,рабочий зеленого хозяйствахозяйства помощник библиотекаря, помощник повара, комплектовщик (ученик), менеджер по продажам, садовник,    </t>
  </si>
  <si>
    <t>1592\490356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</si>
</sst>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36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18" fillId="2" borderId="7" xfId="0" applyFont="1" applyFill="1" applyBorder="1" applyAlignment="1" applyProtection="1">
      <alignment horizontal="center"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/>
    <xf numFmtId="0" fontId="30" fillId="0" borderId="0" xfId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3" fillId="7" borderId="1" xfId="2" applyBorder="1"/>
    <xf numFmtId="0" fontId="10" fillId="0" borderId="1" xfId="0" applyFont="1" applyBorder="1"/>
    <xf numFmtId="49" fontId="10" fillId="3" borderId="1" xfId="0" applyNumberFormat="1" applyFont="1" applyFill="1" applyBorder="1" applyAlignment="1" applyProtection="1">
      <alignment horizontal="right" wrapText="1"/>
      <protection hidden="1"/>
    </xf>
    <xf numFmtId="0" fontId="24" fillId="7" borderId="1" xfId="2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righ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9" fillId="8" borderId="5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" fillId="9" borderId="3" xfId="0" applyFont="1" applyFill="1" applyBorder="1" applyAlignment="1" applyProtection="1">
      <alignment horizontal="left" vertical="top" wrapText="1"/>
      <protection locked="0"/>
    </xf>
    <xf numFmtId="0" fontId="2" fillId="9" borderId="3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9" fillId="9" borderId="1" xfId="0" applyFont="1" applyFill="1" applyBorder="1" applyAlignment="1">
      <alignment horizontal="center" vertical="center" wrapText="1"/>
    </xf>
    <xf numFmtId="0" fontId="29" fillId="9" borderId="3" xfId="0" applyFont="1" applyFill="1" applyBorder="1" applyAlignment="1" applyProtection="1">
      <alignment horizontal="center" vertical="top" wrapText="1"/>
      <protection locked="0"/>
    </xf>
    <xf numFmtId="0" fontId="29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left" vertical="top" wrapText="1"/>
    </xf>
    <xf numFmtId="0" fontId="3" fillId="9" borderId="3" xfId="0" applyFont="1" applyFill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10" fillId="9" borderId="13" xfId="0" applyFont="1" applyFill="1" applyBorder="1" applyAlignment="1">
      <alignment horizontal="center" vertical="center" wrapText="1"/>
    </xf>
    <xf numFmtId="0" fontId="29" fillId="9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 applyProtection="1">
      <alignment horizontal="center" vertical="top" wrapText="1"/>
      <protection locked="0"/>
    </xf>
    <xf numFmtId="0" fontId="2" fillId="10" borderId="1" xfId="0" applyFont="1" applyFill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9" borderId="1" xfId="0" applyNumberFormat="1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14" fontId="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9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9" borderId="1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10" borderId="5" xfId="0" applyFont="1" applyFill="1" applyBorder="1" applyAlignment="1" applyProtection="1">
      <alignment horizontal="left" vertical="top" wrapText="1"/>
      <protection locked="0"/>
    </xf>
    <xf numFmtId="0" fontId="3" fillId="9" borderId="5" xfId="0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0" xfId="0" applyFont="1"/>
    <xf numFmtId="0" fontId="27" fillId="0" borderId="0" xfId="0" applyFont="1" applyAlignment="1">
      <alignment wrapText="1"/>
    </xf>
    <xf numFmtId="0" fontId="5" fillId="0" borderId="0" xfId="0" applyFont="1" applyAlignment="1">
      <alignment wrapText="1"/>
    </xf>
    <xf numFmtId="165" fontId="10" fillId="0" borderId="1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Protection="1">
      <protection locked="0"/>
    </xf>
    <xf numFmtId="0" fontId="27" fillId="0" borderId="0" xfId="0" applyFont="1"/>
    <xf numFmtId="0" fontId="27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14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ont="1"/>
    <xf numFmtId="0" fontId="5" fillId="0" borderId="0" xfId="0" applyFont="1" applyBorder="1" applyAlignment="1" applyProtection="1">
      <alignment horizontal="left" vertical="top" wrapText="1"/>
      <protection locked="0"/>
    </xf>
    <xf numFmtId="0" fontId="34" fillId="0" borderId="0" xfId="0" applyFont="1"/>
    <xf numFmtId="0" fontId="5" fillId="0" borderId="1" xfId="0" applyFont="1" applyBorder="1" applyAlignment="1" applyProtection="1">
      <alignment horizontal="center" vertical="top" wrapText="1"/>
      <protection locked="0"/>
    </xf>
    <xf numFmtId="0" fontId="33" fillId="9" borderId="1" xfId="0" applyFont="1" applyFill="1" applyBorder="1" applyAlignment="1" applyProtection="1">
      <alignment horizontal="left" vertical="top" wrapText="1"/>
      <protection locked="0"/>
    </xf>
    <xf numFmtId="0" fontId="5" fillId="9" borderId="1" xfId="0" applyFont="1" applyFill="1" applyBorder="1" applyAlignment="1" applyProtection="1">
      <alignment horizontal="center" vertical="top" wrapText="1"/>
      <protection locked="0"/>
    </xf>
    <xf numFmtId="0" fontId="5" fillId="9" borderId="1" xfId="0" applyFont="1" applyFill="1" applyBorder="1" applyAlignment="1" applyProtection="1">
      <alignment horizontal="left" vertical="top" wrapText="1"/>
      <protection locked="0"/>
    </xf>
    <xf numFmtId="0" fontId="33" fillId="9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1" fillId="0" borderId="0" xfId="0" applyFont="1"/>
    <xf numFmtId="0" fontId="35" fillId="0" borderId="0" xfId="0" applyFont="1"/>
    <xf numFmtId="0" fontId="36" fillId="0" borderId="0" xfId="0" applyFont="1"/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vertical="top"/>
      <protection locked="0" hidden="1"/>
    </xf>
    <xf numFmtId="1" fontId="2" fillId="0" borderId="1" xfId="0" applyNumberFormat="1" applyFont="1" applyBorder="1" applyAlignment="1" applyProtection="1">
      <alignment horizontal="center" vertical="top" wrapText="1"/>
      <protection locked="0"/>
    </xf>
    <xf numFmtId="1" fontId="3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 wrapText="1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5">
    <cellStyle name="Акцент1" xfId="2" builtinId="29"/>
    <cellStyle name="Гиперссылка" xfId="1" builtinId="8"/>
    <cellStyle name="Гиперссылка 2" xfId="3"/>
    <cellStyle name="Гиперссылка 3" xf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9" Type="http://schemas.openxmlformats.org/officeDocument/2006/relationships/revisionLog" Target="revisionLog1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43861A2-D59E-4256-B92A-0B86AB48AC5D}" diskRevisions="1" revisionId="242" version="19">
  <header guid="{843861A2-D59E-4256-B92A-0B86AB48AC5D}" dateTime="2018-11-16T17:08:59" maxSheetId="24" userName="tb" r:id="rId19" minRId="215" maxRId="2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</header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" sId="19">
    <oc r="H6">
      <v>8</v>
    </oc>
    <nc r="H6">
      <v>11</v>
    </nc>
  </rcc>
  <rcc rId="216" sId="19">
    <oc r="J6">
      <v>11</v>
    </oc>
    <nc r="J6">
      <v>14</v>
    </nc>
  </rcc>
  <rcc rId="217" sId="19">
    <oc r="J12">
      <v>2</v>
    </oc>
    <nc r="J12">
      <v>3</v>
    </nc>
  </rcc>
  <rcc rId="218" sId="20">
    <oc r="B6">
      <v>11</v>
    </oc>
    <nc r="B6">
      <v>14</v>
    </nc>
  </rcc>
  <rcc rId="219" sId="20">
    <oc r="B9">
      <v>8</v>
    </oc>
    <nc r="B9">
      <v>11</v>
    </nc>
  </rcc>
  <rcc rId="220" sId="20">
    <oc r="B16">
      <v>12</v>
    </oc>
    <nc r="B16">
      <v>15</v>
    </nc>
  </rcc>
  <rcc rId="221" sId="20">
    <oc r="B18">
      <v>3</v>
    </oc>
    <nc r="B18">
      <v>5</v>
    </nc>
  </rcc>
  <rcc rId="222" sId="20">
    <oc r="B19">
      <v>5</v>
    </oc>
    <nc r="B19">
      <v>6</v>
    </nc>
  </rcc>
  <rcc rId="223" sId="20">
    <oc r="B23">
      <v>4</v>
    </oc>
    <nc r="B23">
      <v>5</v>
    </nc>
  </rcc>
  <rcc rId="224" sId="20">
    <oc r="B24">
      <v>10</v>
    </oc>
    <nc r="B24">
      <v>13</v>
    </nc>
  </rcc>
  <rcc rId="225" sId="20">
    <oc r="B25">
      <v>8</v>
    </oc>
    <nc r="B25">
      <v>10</v>
    </nc>
  </rcc>
  <rcc rId="226" sId="20">
    <oc r="B32">
      <v>10</v>
    </oc>
    <nc r="B32">
      <v>12</v>
    </nc>
  </rcc>
  <rcc rId="227" sId="20">
    <oc r="B33">
      <v>6</v>
    </oc>
    <nc r="B33">
      <v>8</v>
    </nc>
  </rcc>
  <rcc rId="228" sId="20">
    <oc r="B34">
      <v>2</v>
    </oc>
    <nc r="B34">
      <v>3</v>
    </nc>
  </rcc>
  <rcc rId="229" sId="20">
    <oc r="B35">
      <v>2</v>
    </oc>
    <nc r="B35">
      <v>3</v>
    </nc>
  </rcc>
  <rcc rId="230" sId="20">
    <oc r="B37">
      <v>7</v>
    </oc>
    <nc r="B37">
      <v>8</v>
    </nc>
  </rcc>
  <rcc rId="231" sId="20">
    <oc r="B38">
      <v>13</v>
    </oc>
    <nc r="B38">
      <v>18</v>
    </nc>
  </rcc>
  <rcc rId="232" sId="2">
    <oc r="F11">
      <v>41</v>
    </oc>
    <nc r="F11">
      <v>34</v>
    </nc>
  </rcc>
  <rfmt sheetId="2" sqref="F11" start="0" length="2147483647">
    <dxf>
      <font>
        <color theme="1"/>
      </font>
    </dxf>
  </rfmt>
  <rcc rId="233" sId="20">
    <oc r="B27">
      <v>5</v>
    </oc>
    <nc r="B27">
      <v>7</v>
    </nc>
  </rcc>
  <rcc rId="234" sId="20">
    <oc r="B28">
      <v>1</v>
    </oc>
    <nc r="B28">
      <v>3</v>
    </nc>
  </rcc>
  <rcc rId="235" sId="20">
    <oc r="B29">
      <v>4</v>
    </oc>
    <nc r="B29">
      <v>5</v>
    </nc>
  </rcc>
  <rcc rId="236" sId="20">
    <oc r="B30">
      <v>10</v>
    </oc>
    <nc r="B30">
      <v>11</v>
    </nc>
  </rcc>
  <rcv guid="{32A61700-3A84-479B-8543-80160CAB30D1}" action="delete"/>
  <rdn rId="0" localSheetId="2" customView="1" name="Z_32A61700_3A84_479B_8543_80160CAB30D1_.wvu.Cols" hidden="1" oldHidden="1">
    <formula>'Раздел 1'!$D:$E</formula>
    <oldFormula>'Раздел 1'!$D:$E</oldFormula>
  </rdn>
  <rdn rId="0" localSheetId="3" customView="1" name="Z_32A61700_3A84_479B_8543_80160CAB30D1_.wvu.PrintArea" hidden="1" oldHidden="1">
    <formula>'Раздел 1.1'!$A$1:$H$16</formula>
    <oldFormula>'Раздел 1.1'!$A$1:$H$16</oldFormula>
  </rdn>
  <rdn rId="0" localSheetId="3" customView="1" name="Z_32A61700_3A84_479B_8543_80160CAB30D1_.wvu.Rows" hidden="1" oldHidden="1">
    <formula>'Раздел 1.1'!$5:$5</formula>
    <oldFormula>'Раздел 1.1'!$5:$5</oldFormula>
  </rdn>
  <rdn rId="0" localSheetId="7" customView="1" name="Z_32A61700_3A84_479B_8543_80160CAB30D1_.wvu.PrintArea" hidden="1" oldHidden="1">
    <formula>'Раздел 3'!$A$1:$P$28</formula>
    <oldFormula>'Раздел 3'!$A$1:$P$28</oldFormula>
  </rdn>
  <rdn rId="0" localSheetId="19" customView="1" name="Z_32A61700_3A84_479B_8543_80160CAB30D1_.wvu.PrintArea" hidden="1" oldHidden="1">
    <formula>'Раздел 10.1'!$A$1:$L$12</formula>
    <oldFormula>'Раздел 10.1'!$A$1:$L$12</oldFormula>
  </rdn>
  <rdn rId="0" localSheetId="20" customView="1" name="Z_32A61700_3A84_479B_8543_80160CAB30D1_.wvu.PrintArea" hidden="1" oldHidden="1">
    <formula>'Раздел 10.2'!$A$1:$C$38</formula>
    <oldFormula>'Раздел 10.2'!$A$1:$C$38</oldFormula>
  </rdn>
  <rcv guid="{32A61700-3A84-479B-8543-80160CAB30D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6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7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8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8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SheetLayoutView="100" workbookViewId="0">
      <selection activeCell="A11" sqref="A11:N11"/>
    </sheetView>
  </sheetViews>
  <sheetFormatPr defaultColWidth="9.140625" defaultRowHeight="15" x14ac:dyDescent="0.25"/>
  <cols>
    <col min="1" max="1" width="10.140625" style="41" customWidth="1"/>
    <col min="2" max="2" width="9.140625" style="41"/>
    <col min="3" max="3" width="2.140625" style="41" customWidth="1"/>
    <col min="4" max="7" width="9.140625" style="41"/>
    <col min="8" max="8" width="8.5703125" style="41" customWidth="1"/>
    <col min="9" max="9" width="9.140625" style="41"/>
    <col min="10" max="10" width="9.140625" style="41" customWidth="1"/>
    <col min="11" max="11" width="5.42578125" style="41" customWidth="1"/>
    <col min="12" max="12" width="15.7109375" style="41" customWidth="1"/>
    <col min="13" max="13" width="9.140625" style="41"/>
    <col min="14" max="14" width="15.7109375" style="41" customWidth="1"/>
    <col min="15" max="16384" width="9.140625" style="41"/>
  </cols>
  <sheetData>
    <row r="1" spans="1:14" ht="20.25" x14ac:dyDescent="0.25">
      <c r="A1" s="296" t="s">
        <v>210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4" ht="38.25" customHeight="1" x14ac:dyDescent="0.25"/>
    <row r="3" spans="1:14" ht="19.5" customHeight="1" x14ac:dyDescent="0.25">
      <c r="A3" s="304" t="s">
        <v>223</v>
      </c>
      <c r="B3" s="304"/>
      <c r="C3" s="304"/>
      <c r="D3" s="304"/>
      <c r="E3" s="304"/>
      <c r="L3" s="297"/>
      <c r="M3" s="297"/>
      <c r="N3" s="297"/>
    </row>
    <row r="4" spans="1:14" ht="15.75" x14ac:dyDescent="0.25">
      <c r="A4" s="145" t="s">
        <v>79</v>
      </c>
      <c r="B4" s="303" t="s">
        <v>285</v>
      </c>
      <c r="C4" s="303"/>
      <c r="D4" s="303"/>
      <c r="E4" s="303"/>
    </row>
    <row r="5" spans="1:14" ht="21.75" customHeight="1" x14ac:dyDescent="0.25">
      <c r="A5" s="303"/>
      <c r="B5" s="303"/>
      <c r="C5" s="303"/>
      <c r="D5" s="303"/>
      <c r="E5" s="303"/>
    </row>
    <row r="6" spans="1:14" ht="30.75" customHeight="1" x14ac:dyDescent="0.25">
      <c r="A6" s="305" t="s">
        <v>286</v>
      </c>
      <c r="B6" s="305"/>
      <c r="D6" s="306"/>
      <c r="E6" s="306"/>
    </row>
    <row r="7" spans="1:14" ht="12.75" customHeight="1" x14ac:dyDescent="0.25">
      <c r="A7" s="307" t="s">
        <v>224</v>
      </c>
      <c r="B7" s="307"/>
      <c r="D7" s="294" t="s">
        <v>225</v>
      </c>
      <c r="E7" s="294"/>
    </row>
    <row r="8" spans="1:14" ht="12.75" customHeight="1" x14ac:dyDescent="0.25">
      <c r="A8" s="146"/>
      <c r="B8" s="295" t="s">
        <v>226</v>
      </c>
      <c r="C8" s="295"/>
      <c r="D8" s="295"/>
      <c r="E8" s="147"/>
    </row>
    <row r="9" spans="1:14" ht="101.25" customHeight="1" x14ac:dyDescent="0.25"/>
    <row r="10" spans="1:14" ht="18.75" x14ac:dyDescent="0.3">
      <c r="A10" s="299" t="s">
        <v>102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</row>
    <row r="11" spans="1:14" ht="38.25" customHeight="1" x14ac:dyDescent="0.3">
      <c r="A11" s="300" t="s">
        <v>287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4" x14ac:dyDescent="0.25">
      <c r="A12" s="301" t="s">
        <v>103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</row>
    <row r="13" spans="1:14" ht="18.75" x14ac:dyDescent="0.3">
      <c r="E13" s="42" t="s">
        <v>104</v>
      </c>
      <c r="F13" s="298">
        <v>2018</v>
      </c>
      <c r="G13" s="298"/>
      <c r="H13" s="302" t="s">
        <v>105</v>
      </c>
      <c r="I13" s="302"/>
      <c r="J13" s="302"/>
    </row>
    <row r="23" spans="1:14" ht="18.75" x14ac:dyDescent="0.25">
      <c r="A23" s="293" t="s">
        <v>211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</row>
  </sheetData>
  <customSheetViews>
    <customSheetView guid="{32A61700-3A84-479B-8543-80160CAB30D1}" showPageBreaks="1" view="pageBreakPreview">
      <selection activeCell="A11" sqref="A11:N11"/>
      <pageMargins left="0.7" right="0.7" top="0.75" bottom="0.75" header="0.3" footer="0.3"/>
      <pageSetup paperSize="9" orientation="landscape" r:id="rId1"/>
    </customSheetView>
    <customSheetView guid="{8E927B7E-A385-4510-820F-A2764CA622F5}" showPageBreaks="1" view="pageBreakPreview">
      <selection activeCell="A11" sqref="A11:N11"/>
      <pageMargins left="0.7" right="0.7" top="0.75" bottom="0.75" header="0.3" footer="0.3"/>
      <pageSetup paperSize="9" orientation="landscape" r:id="rId2"/>
    </customSheetView>
    <customSheetView guid="{52A621DC-41E2-472B-97CF-2B106772F672}" showPageBreaks="1" view="pageBreakPreview" topLeftCell="A6">
      <selection activeCell="A11" sqref="A11:N11"/>
      <pageMargins left="0.7" right="0.7" top="0.75" bottom="0.75" header="0.3" footer="0.3"/>
      <pageSetup paperSize="9" orientation="landscape" r:id="rId3"/>
    </customSheetView>
  </customSheetViews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67" workbookViewId="0">
      <selection activeCell="B2" sqref="B2:B3"/>
    </sheetView>
  </sheetViews>
  <sheetFormatPr defaultRowHeight="15" x14ac:dyDescent="0.25"/>
  <cols>
    <col min="1" max="1" width="7.140625" customWidth="1"/>
    <col min="2" max="2" width="27.28515625" customWidth="1"/>
    <col min="5" max="5" width="18.42578125" customWidth="1"/>
    <col min="6" max="6" width="18.28515625" customWidth="1"/>
    <col min="8" max="8" width="10.5703125" customWidth="1"/>
    <col min="9" max="9" width="27.42578125" customWidth="1"/>
    <col min="10" max="10" width="27.28515625" customWidth="1"/>
  </cols>
  <sheetData>
    <row r="1" spans="1:10" ht="18.75" x14ac:dyDescent="0.3">
      <c r="A1" s="2" t="s">
        <v>267</v>
      </c>
    </row>
    <row r="2" spans="1:10" ht="36.75" customHeight="1" x14ac:dyDescent="0.25">
      <c r="A2" s="343" t="s">
        <v>62</v>
      </c>
      <c r="B2" s="337" t="s">
        <v>236</v>
      </c>
      <c r="C2" s="337" t="s">
        <v>232</v>
      </c>
      <c r="D2" s="337"/>
      <c r="E2" s="331" t="s">
        <v>233</v>
      </c>
      <c r="F2" s="337" t="s">
        <v>95</v>
      </c>
      <c r="G2" s="339" t="s">
        <v>234</v>
      </c>
      <c r="H2" s="341"/>
      <c r="I2" s="337" t="s">
        <v>235</v>
      </c>
      <c r="J2" s="337" t="s">
        <v>156</v>
      </c>
    </row>
    <row r="3" spans="1:10" ht="36.75" customHeight="1" x14ac:dyDescent="0.25">
      <c r="A3" s="343"/>
      <c r="B3" s="337"/>
      <c r="C3" s="152" t="s">
        <v>59</v>
      </c>
      <c r="D3" s="152" t="s">
        <v>90</v>
      </c>
      <c r="E3" s="333"/>
      <c r="F3" s="337"/>
      <c r="G3" s="152" t="s">
        <v>59</v>
      </c>
      <c r="H3" s="152" t="s">
        <v>90</v>
      </c>
      <c r="I3" s="337"/>
      <c r="J3" s="337"/>
    </row>
    <row r="4" spans="1:10" ht="75" x14ac:dyDescent="0.25">
      <c r="A4" s="70"/>
      <c r="B4" s="131" t="s">
        <v>238</v>
      </c>
      <c r="C4" s="131">
        <f>SUM(C5:C17)</f>
        <v>0</v>
      </c>
      <c r="D4" s="131">
        <f>SUM(D5:D17)</f>
        <v>0</v>
      </c>
      <c r="E4" s="131"/>
      <c r="F4" s="131"/>
      <c r="G4" s="131">
        <f>SUM(G5:G17)</f>
        <v>0</v>
      </c>
      <c r="H4" s="131">
        <f>SUM(H5:H17)</f>
        <v>0</v>
      </c>
      <c r="I4" s="131"/>
      <c r="J4" s="131"/>
    </row>
    <row r="5" spans="1:10" ht="15.75" x14ac:dyDescent="0.25">
      <c r="A5" s="165">
        <v>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5.75" x14ac:dyDescent="0.25">
      <c r="A6" s="165">
        <v>2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5.75" x14ac:dyDescent="0.25">
      <c r="A7" s="165">
        <v>3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5.75" x14ac:dyDescent="0.25">
      <c r="A8" s="165">
        <v>4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5.75" x14ac:dyDescent="0.25">
      <c r="A9" s="165">
        <v>5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15.75" x14ac:dyDescent="0.25">
      <c r="A10" s="165">
        <v>6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5.75" x14ac:dyDescent="0.25">
      <c r="A11" s="165">
        <v>7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5.75" x14ac:dyDescent="0.25">
      <c r="A12" s="165">
        <v>8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5.75" x14ac:dyDescent="0.25">
      <c r="A13" s="165">
        <v>9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15.75" x14ac:dyDescent="0.25">
      <c r="A14" s="165">
        <v>10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5.75" x14ac:dyDescent="0.25">
      <c r="A15" s="165">
        <v>11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5.75" x14ac:dyDescent="0.25">
      <c r="A16" s="165">
        <v>12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5.75" x14ac:dyDescent="0.25">
      <c r="A17" s="165">
        <v>13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56.25" x14ac:dyDescent="0.25">
      <c r="A18" s="166">
        <v>14</v>
      </c>
      <c r="B18" s="131" t="s">
        <v>239</v>
      </c>
      <c r="C18" s="131">
        <f>SUM(C19:C30)</f>
        <v>0</v>
      </c>
      <c r="D18" s="131">
        <f>SUM(D19:D30)</f>
        <v>0</v>
      </c>
      <c r="E18" s="131"/>
      <c r="F18" s="131"/>
      <c r="G18" s="131">
        <f>SUM(G19:G30)</f>
        <v>0</v>
      </c>
      <c r="H18" s="131">
        <f>SUM(H19:H30)</f>
        <v>0</v>
      </c>
      <c r="I18" s="131"/>
      <c r="J18" s="131"/>
    </row>
    <row r="19" spans="1:10" ht="15.75" x14ac:dyDescent="0.25">
      <c r="A19" s="165">
        <v>15</v>
      </c>
      <c r="B19" s="64"/>
      <c r="C19" s="64"/>
      <c r="D19" s="64"/>
      <c r="E19" s="64"/>
      <c r="F19" s="64"/>
      <c r="G19" s="64"/>
      <c r="H19" s="64"/>
      <c r="I19" s="64"/>
      <c r="J19" s="64"/>
    </row>
    <row r="20" spans="1:10" ht="15.75" x14ac:dyDescent="0.25">
      <c r="A20" s="165">
        <v>16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15.75" x14ac:dyDescent="0.25">
      <c r="A21" s="165">
        <v>17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5.75" x14ac:dyDescent="0.25">
      <c r="A22" s="165">
        <v>18</v>
      </c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5.75" x14ac:dyDescent="0.25">
      <c r="A23" s="165">
        <v>19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165">
        <v>20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165">
        <v>21</v>
      </c>
      <c r="B25" s="64"/>
      <c r="C25" s="64"/>
      <c r="D25" s="64"/>
      <c r="E25" s="64"/>
      <c r="F25" s="64"/>
      <c r="G25" s="64"/>
      <c r="H25" s="64"/>
      <c r="I25" s="64"/>
      <c r="J25" s="64"/>
    </row>
    <row r="26" spans="1:10" ht="15.75" x14ac:dyDescent="0.25">
      <c r="A26" s="165">
        <v>22</v>
      </c>
      <c r="B26" s="64"/>
      <c r="C26" s="64"/>
      <c r="D26" s="64"/>
      <c r="E26" s="64"/>
      <c r="F26" s="64"/>
      <c r="G26" s="64"/>
      <c r="H26" s="64"/>
      <c r="I26" s="64"/>
      <c r="J26" s="64"/>
    </row>
    <row r="27" spans="1:10" ht="15.75" x14ac:dyDescent="0.25">
      <c r="A27" s="165">
        <v>23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15.75" x14ac:dyDescent="0.25">
      <c r="A28" s="165">
        <v>24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.75" x14ac:dyDescent="0.25">
      <c r="A29" s="165">
        <v>25</v>
      </c>
      <c r="B29" s="64"/>
      <c r="C29" s="64"/>
      <c r="D29" s="64"/>
      <c r="E29" s="64"/>
      <c r="F29" s="64"/>
      <c r="G29" s="64"/>
      <c r="H29" s="64"/>
      <c r="I29" s="64"/>
      <c r="J29" s="64"/>
    </row>
    <row r="30" spans="1:10" ht="15.75" x14ac:dyDescent="0.25">
      <c r="A30" s="165">
        <v>26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56.25" x14ac:dyDescent="0.25">
      <c r="A31" s="166">
        <v>27</v>
      </c>
      <c r="B31" s="131" t="s">
        <v>240</v>
      </c>
      <c r="C31" s="131">
        <f>SUM(C32:C40)</f>
        <v>0</v>
      </c>
      <c r="D31" s="131">
        <f>SUM(D32:D40)</f>
        <v>0</v>
      </c>
      <c r="E31" s="131"/>
      <c r="F31" s="131"/>
      <c r="G31" s="131">
        <f>SUM(G32:G40)</f>
        <v>0</v>
      </c>
      <c r="H31" s="131">
        <f>SUM(H32:H40)</f>
        <v>0</v>
      </c>
      <c r="I31" s="131"/>
      <c r="J31" s="131"/>
    </row>
    <row r="32" spans="1:10" ht="15.75" x14ac:dyDescent="0.25">
      <c r="A32" s="165">
        <v>28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5.75" x14ac:dyDescent="0.25">
      <c r="A33" s="165">
        <v>29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5.75" x14ac:dyDescent="0.25">
      <c r="A34" s="165">
        <v>30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5.75" x14ac:dyDescent="0.25">
      <c r="A35" s="165">
        <v>31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5.75" x14ac:dyDescent="0.25">
      <c r="A36" s="165">
        <v>32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15.75" x14ac:dyDescent="0.25">
      <c r="A37" s="165">
        <v>33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5.75" x14ac:dyDescent="0.25">
      <c r="A38" s="165">
        <v>34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15.75" x14ac:dyDescent="0.25">
      <c r="A39" s="165">
        <v>35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5.75" x14ac:dyDescent="0.25">
      <c r="A40" s="165">
        <v>36</v>
      </c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37.5" x14ac:dyDescent="0.25">
      <c r="A41" s="166">
        <v>37</v>
      </c>
      <c r="B41" s="131" t="s">
        <v>241</v>
      </c>
      <c r="C41" s="131">
        <f>SUM(C42:C50)</f>
        <v>0</v>
      </c>
      <c r="D41" s="131">
        <f>SUM(D42:D50)</f>
        <v>0</v>
      </c>
      <c r="E41" s="131"/>
      <c r="F41" s="131"/>
      <c r="G41" s="131">
        <f>SUM(G42:G50)</f>
        <v>0</v>
      </c>
      <c r="H41" s="131">
        <f>SUM(H42:H50)</f>
        <v>0</v>
      </c>
      <c r="I41" s="131"/>
      <c r="J41" s="131"/>
    </row>
    <row r="42" spans="1:10" ht="15.75" x14ac:dyDescent="0.25">
      <c r="A42" s="165">
        <v>38</v>
      </c>
      <c r="B42" s="64"/>
      <c r="C42" s="64"/>
      <c r="D42" s="64"/>
      <c r="E42" s="64"/>
      <c r="F42" s="64"/>
      <c r="G42" s="64"/>
      <c r="H42" s="64"/>
      <c r="I42" s="64"/>
      <c r="J42" s="64"/>
    </row>
    <row r="43" spans="1:10" ht="15.75" x14ac:dyDescent="0.25">
      <c r="A43" s="165">
        <v>39</v>
      </c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15.75" x14ac:dyDescent="0.25">
      <c r="A44" s="165">
        <v>40</v>
      </c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15.75" x14ac:dyDescent="0.25">
      <c r="A45" s="165">
        <v>41</v>
      </c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15.75" x14ac:dyDescent="0.25">
      <c r="A46" s="165">
        <v>42</v>
      </c>
      <c r="B46" s="64"/>
      <c r="C46" s="64"/>
      <c r="D46" s="64"/>
      <c r="E46" s="64"/>
      <c r="F46" s="64"/>
      <c r="G46" s="64"/>
      <c r="H46" s="64"/>
      <c r="I46" s="64"/>
      <c r="J46" s="64"/>
    </row>
    <row r="47" spans="1:10" ht="15.75" x14ac:dyDescent="0.25">
      <c r="A47" s="165">
        <v>43</v>
      </c>
      <c r="B47" s="64"/>
      <c r="C47" s="64"/>
      <c r="D47" s="64"/>
      <c r="E47" s="64"/>
      <c r="F47" s="64"/>
      <c r="G47" s="64"/>
      <c r="H47" s="64"/>
      <c r="I47" s="64"/>
      <c r="J47" s="64"/>
    </row>
    <row r="48" spans="1:10" ht="15.75" x14ac:dyDescent="0.25">
      <c r="A48" s="165">
        <v>44</v>
      </c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5.75" x14ac:dyDescent="0.25">
      <c r="A49" s="165">
        <v>45</v>
      </c>
      <c r="B49" s="64"/>
      <c r="C49" s="64"/>
      <c r="D49" s="64"/>
      <c r="E49" s="64"/>
      <c r="F49" s="64"/>
      <c r="G49" s="64"/>
      <c r="H49" s="64"/>
      <c r="I49" s="64"/>
      <c r="J49" s="64"/>
    </row>
    <row r="50" spans="1:10" ht="15.75" x14ac:dyDescent="0.25">
      <c r="A50" s="165">
        <v>46</v>
      </c>
      <c r="B50" s="64"/>
      <c r="C50" s="64"/>
      <c r="D50" s="64"/>
      <c r="E50" s="64"/>
      <c r="F50" s="64"/>
      <c r="G50" s="64"/>
      <c r="H50" s="64"/>
      <c r="I50" s="64"/>
      <c r="J50" s="64"/>
    </row>
    <row r="51" spans="1:10" ht="18.75" x14ac:dyDescent="0.25">
      <c r="A51" s="166">
        <v>47</v>
      </c>
      <c r="B51" s="131" t="s">
        <v>242</v>
      </c>
      <c r="C51" s="131">
        <f>SUM(C52:C60)</f>
        <v>0</v>
      </c>
      <c r="D51" s="131">
        <f>SUM(D52:D60)</f>
        <v>0</v>
      </c>
      <c r="E51" s="131"/>
      <c r="F51" s="131"/>
      <c r="G51" s="131">
        <f>SUM(G52:G60)</f>
        <v>0</v>
      </c>
      <c r="H51" s="131">
        <f>SUM(H52:H60)</f>
        <v>0</v>
      </c>
      <c r="I51" s="131"/>
      <c r="J51" s="131"/>
    </row>
    <row r="52" spans="1:10" ht="15.75" x14ac:dyDescent="0.25">
      <c r="A52" s="165">
        <v>48</v>
      </c>
      <c r="B52" s="64"/>
      <c r="C52" s="64"/>
      <c r="D52" s="64"/>
      <c r="E52" s="64"/>
      <c r="F52" s="64"/>
      <c r="G52" s="64"/>
      <c r="H52" s="64"/>
      <c r="I52" s="64"/>
      <c r="J52" s="64"/>
    </row>
    <row r="53" spans="1:10" ht="15.75" x14ac:dyDescent="0.25">
      <c r="A53" s="165">
        <v>49</v>
      </c>
      <c r="B53" s="64"/>
      <c r="C53" s="64"/>
      <c r="D53" s="64"/>
      <c r="E53" s="64"/>
      <c r="F53" s="64"/>
      <c r="G53" s="64"/>
      <c r="H53" s="64"/>
      <c r="I53" s="64"/>
      <c r="J53" s="64"/>
    </row>
    <row r="54" spans="1:10" ht="15.75" x14ac:dyDescent="0.25">
      <c r="A54" s="165">
        <v>50</v>
      </c>
      <c r="B54" s="64"/>
      <c r="C54" s="64"/>
      <c r="D54" s="64"/>
      <c r="E54" s="64"/>
      <c r="F54" s="64"/>
      <c r="G54" s="64"/>
      <c r="H54" s="64"/>
      <c r="I54" s="64"/>
      <c r="J54" s="64"/>
    </row>
    <row r="55" spans="1:10" ht="15.75" x14ac:dyDescent="0.25">
      <c r="A55" s="165">
        <v>51</v>
      </c>
      <c r="B55" s="64"/>
      <c r="C55" s="64"/>
      <c r="D55" s="64"/>
      <c r="E55" s="64"/>
      <c r="F55" s="64"/>
      <c r="G55" s="64"/>
      <c r="H55" s="64"/>
      <c r="I55" s="64"/>
      <c r="J55" s="64"/>
    </row>
    <row r="56" spans="1:10" ht="15.75" x14ac:dyDescent="0.25">
      <c r="A56" s="165">
        <v>52</v>
      </c>
      <c r="B56" s="64"/>
      <c r="C56" s="64"/>
      <c r="D56" s="64"/>
      <c r="E56" s="64"/>
      <c r="F56" s="64"/>
      <c r="G56" s="64"/>
      <c r="H56" s="64"/>
      <c r="I56" s="64"/>
      <c r="J56" s="64"/>
    </row>
    <row r="57" spans="1:10" ht="15.75" x14ac:dyDescent="0.25">
      <c r="A57" s="165">
        <v>53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5.75" x14ac:dyDescent="0.25">
      <c r="A58" s="165">
        <v>54</v>
      </c>
      <c r="B58" s="64"/>
      <c r="C58" s="64"/>
      <c r="D58" s="64"/>
      <c r="E58" s="64"/>
      <c r="F58" s="64"/>
      <c r="G58" s="64"/>
      <c r="H58" s="64"/>
      <c r="I58" s="64"/>
      <c r="J58" s="64"/>
    </row>
    <row r="59" spans="1:10" ht="15.75" x14ac:dyDescent="0.25">
      <c r="A59" s="165">
        <v>55</v>
      </c>
      <c r="B59" s="64"/>
      <c r="C59" s="64"/>
      <c r="D59" s="64"/>
      <c r="E59" s="64"/>
      <c r="F59" s="64"/>
      <c r="G59" s="64"/>
      <c r="H59" s="64"/>
      <c r="I59" s="64"/>
      <c r="J59" s="64"/>
    </row>
    <row r="60" spans="1:10" ht="15.75" x14ac:dyDescent="0.25">
      <c r="A60" s="165">
        <v>56</v>
      </c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37.5" x14ac:dyDescent="0.25">
      <c r="A61" s="166">
        <v>57</v>
      </c>
      <c r="B61" s="131" t="s">
        <v>243</v>
      </c>
      <c r="C61" s="131">
        <f>SUM(C62:C70)</f>
        <v>0</v>
      </c>
      <c r="D61" s="131">
        <f>SUM(D62:D70)</f>
        <v>0</v>
      </c>
      <c r="E61" s="131"/>
      <c r="F61" s="131"/>
      <c r="G61" s="131">
        <f>SUM(G62:G70)</f>
        <v>0</v>
      </c>
      <c r="H61" s="131">
        <f>SUM(H62:H70)</f>
        <v>0</v>
      </c>
      <c r="I61" s="131"/>
      <c r="J61" s="131"/>
    </row>
    <row r="62" spans="1:10" ht="15.75" x14ac:dyDescent="0.25">
      <c r="A62" s="165">
        <v>58</v>
      </c>
      <c r="B62" s="64"/>
      <c r="C62" s="64"/>
      <c r="D62" s="64"/>
      <c r="E62" s="64"/>
      <c r="F62" s="64"/>
      <c r="G62" s="64"/>
      <c r="H62" s="64"/>
      <c r="I62" s="64"/>
      <c r="J62" s="64"/>
    </row>
    <row r="63" spans="1:10" ht="15.75" x14ac:dyDescent="0.25">
      <c r="A63" s="165">
        <v>59</v>
      </c>
      <c r="B63" s="64"/>
      <c r="C63" s="64"/>
      <c r="D63" s="64"/>
      <c r="E63" s="64"/>
      <c r="F63" s="64"/>
      <c r="G63" s="64"/>
      <c r="H63" s="64"/>
      <c r="I63" s="64"/>
      <c r="J63" s="64"/>
    </row>
    <row r="64" spans="1:10" ht="15.75" x14ac:dyDescent="0.25">
      <c r="A64" s="165">
        <v>60</v>
      </c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5.75" x14ac:dyDescent="0.25">
      <c r="A65" s="165">
        <v>61</v>
      </c>
      <c r="B65" s="64"/>
      <c r="C65" s="64"/>
      <c r="D65" s="64"/>
      <c r="E65" s="64"/>
      <c r="F65" s="64"/>
      <c r="G65" s="64"/>
      <c r="H65" s="64"/>
      <c r="I65" s="64"/>
      <c r="J65" s="64"/>
    </row>
    <row r="66" spans="1:10" ht="15.75" x14ac:dyDescent="0.25">
      <c r="A66" s="165">
        <v>62</v>
      </c>
      <c r="B66" s="64"/>
      <c r="C66" s="64"/>
      <c r="D66" s="64"/>
      <c r="E66" s="64"/>
      <c r="F66" s="64"/>
      <c r="G66" s="64"/>
      <c r="H66" s="64"/>
      <c r="I66" s="64"/>
      <c r="J66" s="64"/>
    </row>
    <row r="67" spans="1:10" ht="15.75" x14ac:dyDescent="0.25">
      <c r="A67" s="165">
        <v>63</v>
      </c>
      <c r="B67" s="64"/>
      <c r="C67" s="64"/>
      <c r="D67" s="64"/>
      <c r="E67" s="64"/>
      <c r="F67" s="64"/>
      <c r="G67" s="64"/>
      <c r="H67" s="64"/>
      <c r="I67" s="64"/>
      <c r="J67" s="64"/>
    </row>
    <row r="68" spans="1:10" ht="15.75" x14ac:dyDescent="0.25">
      <c r="A68" s="165">
        <v>64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0" ht="15.75" x14ac:dyDescent="0.25">
      <c r="A69" s="165">
        <v>65</v>
      </c>
      <c r="B69" s="64"/>
      <c r="C69" s="64"/>
      <c r="D69" s="64"/>
      <c r="E69" s="64"/>
      <c r="F69" s="64"/>
      <c r="G69" s="64"/>
      <c r="H69" s="64"/>
      <c r="I69" s="64"/>
      <c r="J69" s="64"/>
    </row>
    <row r="70" spans="1:10" ht="15.75" x14ac:dyDescent="0.25">
      <c r="A70" s="165">
        <v>66</v>
      </c>
      <c r="B70" s="64"/>
      <c r="C70" s="64"/>
      <c r="D70" s="64"/>
      <c r="E70" s="64"/>
      <c r="F70" s="64"/>
      <c r="G70" s="64"/>
      <c r="H70" s="64"/>
      <c r="I70" s="64"/>
      <c r="J70" s="64"/>
    </row>
    <row r="71" spans="1:10" ht="37.5" x14ac:dyDescent="0.25">
      <c r="A71" s="166">
        <v>67</v>
      </c>
      <c r="B71" s="131" t="s">
        <v>244</v>
      </c>
      <c r="C71" s="131">
        <f>SUM(C72:C80)</f>
        <v>0</v>
      </c>
      <c r="D71" s="131">
        <f>SUM(D72:D80)</f>
        <v>0</v>
      </c>
      <c r="E71" s="131"/>
      <c r="F71" s="131"/>
      <c r="G71" s="131">
        <f>SUM(G72:G80)</f>
        <v>0</v>
      </c>
      <c r="H71" s="131">
        <f>SUM(H72:H80)</f>
        <v>0</v>
      </c>
      <c r="I71" s="131"/>
      <c r="J71" s="131"/>
    </row>
    <row r="72" spans="1:10" ht="15.75" x14ac:dyDescent="0.25">
      <c r="A72" s="165">
        <v>68</v>
      </c>
      <c r="B72" s="64"/>
      <c r="C72" s="64"/>
      <c r="D72" s="64"/>
      <c r="E72" s="64"/>
      <c r="F72" s="64"/>
      <c r="G72" s="64"/>
      <c r="H72" s="64"/>
      <c r="I72" s="64"/>
      <c r="J72" s="64"/>
    </row>
    <row r="73" spans="1:10" ht="15.75" x14ac:dyDescent="0.25">
      <c r="A73" s="165">
        <v>69</v>
      </c>
      <c r="B73" s="64"/>
      <c r="C73" s="64"/>
      <c r="D73" s="64"/>
      <c r="E73" s="64"/>
      <c r="F73" s="64"/>
      <c r="G73" s="64"/>
      <c r="H73" s="64"/>
      <c r="I73" s="64"/>
      <c r="J73" s="64"/>
    </row>
    <row r="74" spans="1:10" ht="15.75" x14ac:dyDescent="0.25">
      <c r="A74" s="165">
        <v>70</v>
      </c>
      <c r="B74" s="64"/>
      <c r="C74" s="64"/>
      <c r="D74" s="64"/>
      <c r="E74" s="64"/>
      <c r="F74" s="64"/>
      <c r="G74" s="64"/>
      <c r="H74" s="64"/>
      <c r="I74" s="64"/>
      <c r="J74" s="64"/>
    </row>
    <row r="75" spans="1:10" ht="15.75" x14ac:dyDescent="0.25">
      <c r="A75" s="165">
        <v>71</v>
      </c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5.75" x14ac:dyDescent="0.25">
      <c r="A76" s="165">
        <v>72</v>
      </c>
      <c r="B76" s="64"/>
      <c r="C76" s="64"/>
      <c r="D76" s="64"/>
      <c r="E76" s="64"/>
      <c r="F76" s="64"/>
      <c r="G76" s="64"/>
      <c r="H76" s="64"/>
      <c r="I76" s="64"/>
      <c r="J76" s="64"/>
    </row>
    <row r="77" spans="1:10" ht="15.75" x14ac:dyDescent="0.25">
      <c r="A77" s="165">
        <v>73</v>
      </c>
      <c r="B77" s="64"/>
      <c r="C77" s="64"/>
      <c r="D77" s="64"/>
      <c r="E77" s="64"/>
      <c r="F77" s="64"/>
      <c r="G77" s="64"/>
      <c r="H77" s="64"/>
      <c r="I77" s="64"/>
      <c r="J77" s="64"/>
    </row>
    <row r="78" spans="1:10" ht="15.75" x14ac:dyDescent="0.25">
      <c r="A78" s="165">
        <v>74</v>
      </c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15.75" x14ac:dyDescent="0.25">
      <c r="A79" s="165">
        <v>75</v>
      </c>
      <c r="B79" s="64"/>
      <c r="C79" s="64"/>
      <c r="D79" s="64"/>
      <c r="E79" s="64"/>
      <c r="F79" s="64"/>
      <c r="G79" s="64"/>
      <c r="H79" s="64"/>
      <c r="I79" s="64"/>
      <c r="J79" s="64"/>
    </row>
    <row r="80" spans="1:10" ht="15.75" x14ac:dyDescent="0.25">
      <c r="A80" s="165">
        <v>76</v>
      </c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12.5" x14ac:dyDescent="0.25">
      <c r="A81" s="166">
        <v>77</v>
      </c>
      <c r="B81" s="131" t="s">
        <v>245</v>
      </c>
      <c r="C81" s="131">
        <f>SUM(C82:C89)</f>
        <v>0</v>
      </c>
      <c r="D81" s="131">
        <f>SUM(D82:D90)</f>
        <v>0</v>
      </c>
      <c r="E81" s="131"/>
      <c r="F81" s="131"/>
      <c r="G81" s="131">
        <f>SUM(G82:G90)</f>
        <v>0</v>
      </c>
      <c r="H81" s="131">
        <f>SUM(H82:H90)</f>
        <v>0</v>
      </c>
      <c r="I81" s="131"/>
      <c r="J81" s="131"/>
    </row>
    <row r="82" spans="1:10" ht="15.75" x14ac:dyDescent="0.25">
      <c r="A82" s="165">
        <v>78</v>
      </c>
      <c r="B82" s="64"/>
      <c r="C82" s="64"/>
      <c r="D82" s="64"/>
      <c r="E82" s="64"/>
      <c r="F82" s="64"/>
      <c r="G82" s="64"/>
      <c r="H82" s="64"/>
      <c r="I82" s="64"/>
      <c r="J82" s="64"/>
    </row>
    <row r="83" spans="1:10" ht="15.75" x14ac:dyDescent="0.25">
      <c r="A83" s="165">
        <v>79</v>
      </c>
      <c r="B83" s="64"/>
      <c r="C83" s="64"/>
      <c r="D83" s="64"/>
      <c r="E83" s="64"/>
      <c r="F83" s="64"/>
      <c r="G83" s="64"/>
      <c r="H83" s="64"/>
      <c r="I83" s="64"/>
      <c r="J83" s="64"/>
    </row>
    <row r="84" spans="1:10" ht="15.75" x14ac:dyDescent="0.25">
      <c r="A84" s="165">
        <v>80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0" ht="15.75" x14ac:dyDescent="0.25">
      <c r="A85" s="165">
        <v>81</v>
      </c>
      <c r="B85" s="64"/>
      <c r="C85" s="64"/>
      <c r="D85" s="64"/>
      <c r="E85" s="64"/>
      <c r="F85" s="64"/>
      <c r="G85" s="64"/>
      <c r="H85" s="64"/>
      <c r="I85" s="64"/>
      <c r="J85" s="64"/>
    </row>
    <row r="86" spans="1:10" ht="15.75" x14ac:dyDescent="0.25">
      <c r="A86" s="165">
        <v>82</v>
      </c>
      <c r="B86" s="64"/>
      <c r="C86" s="64"/>
      <c r="D86" s="64"/>
      <c r="E86" s="64"/>
      <c r="F86" s="64"/>
      <c r="G86" s="64"/>
      <c r="H86" s="64"/>
      <c r="I86" s="64"/>
      <c r="J86" s="64"/>
    </row>
    <row r="87" spans="1:10" ht="15.75" x14ac:dyDescent="0.25">
      <c r="A87" s="165">
        <v>83</v>
      </c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5.75" x14ac:dyDescent="0.25">
      <c r="A88" s="165">
        <v>84</v>
      </c>
      <c r="B88" s="64"/>
      <c r="C88" s="64"/>
      <c r="D88" s="64"/>
      <c r="E88" s="64"/>
      <c r="F88" s="64"/>
      <c r="G88" s="64"/>
      <c r="H88" s="64"/>
      <c r="I88" s="64"/>
      <c r="J88" s="64"/>
    </row>
    <row r="89" spans="1:10" ht="15.75" x14ac:dyDescent="0.25">
      <c r="A89" s="165">
        <v>85</v>
      </c>
      <c r="B89" s="64"/>
      <c r="C89" s="64"/>
      <c r="D89" s="64"/>
      <c r="E89" s="64"/>
      <c r="F89" s="64"/>
      <c r="G89" s="64"/>
      <c r="H89" s="64"/>
      <c r="I89" s="64"/>
      <c r="J89" s="64"/>
    </row>
    <row r="90" spans="1:10" ht="15.75" x14ac:dyDescent="0.25">
      <c r="A90" s="165">
        <v>86</v>
      </c>
      <c r="B90" s="64"/>
      <c r="C90" s="64"/>
      <c r="D90" s="64"/>
      <c r="E90" s="64"/>
      <c r="F90" s="64"/>
      <c r="G90" s="64"/>
      <c r="H90" s="64"/>
      <c r="I90" s="64"/>
      <c r="J90" s="64"/>
    </row>
    <row r="91" spans="1:10" ht="33.75" customHeight="1" x14ac:dyDescent="0.25">
      <c r="A91" s="164">
        <v>87</v>
      </c>
      <c r="B91" s="167" t="s">
        <v>237</v>
      </c>
      <c r="C91" s="167">
        <f>SUM(C4,C18,C31,C41,C51,C61,C71,C81)</f>
        <v>0</v>
      </c>
      <c r="D91" s="167">
        <f>SUM(D4,D18,D31,D41,D51,D61,D71,D81)</f>
        <v>0</v>
      </c>
      <c r="E91" s="167"/>
      <c r="F91" s="167"/>
      <c r="G91" s="167">
        <f>SUM(G4,G18,G31,G41,G51,G61,G71,G81)</f>
        <v>0</v>
      </c>
      <c r="H91" s="167">
        <f>SUM(H4,H18,H31,H41,H51,H61,H71,H81)</f>
        <v>0</v>
      </c>
      <c r="I91" s="164"/>
      <c r="J91" s="164"/>
    </row>
  </sheetData>
  <customSheetViews>
    <customSheetView guid="{32A61700-3A84-479B-8543-80160CAB30D1}" topLeftCell="A67">
      <selection activeCell="B2" sqref="B2:B3"/>
      <pageMargins left="0.7" right="0.7" top="0.75" bottom="0.75" header="0.3" footer="0.3"/>
      <pageSetup paperSize="9" orientation="portrait" horizontalDpi="0" verticalDpi="0" r:id="rId1"/>
    </customSheetView>
    <customSheetView guid="{8E927B7E-A385-4510-820F-A2764CA622F5}" topLeftCell="B78">
      <selection activeCell="B2" sqref="B2:B3"/>
      <pageMargins left="0.7" right="0.7" top="0.75" bottom="0.75" header="0.3" footer="0.3"/>
      <pageSetup paperSize="9" orientation="portrait" horizontalDpi="0" verticalDpi="0" r:id="rId2"/>
    </customSheetView>
    <customSheetView guid="{52A621DC-41E2-472B-97CF-2B106772F672}" topLeftCell="B78">
      <selection activeCell="B2" sqref="B2:B3"/>
      <pageMargins left="0.7" right="0.7" top="0.75" bottom="0.75" header="0.3" footer="0.3"/>
      <pageSetup paperSize="9" orientation="portrait" horizontalDpi="0" verticalDpi="0" r:id="rId3"/>
    </customSheetView>
  </customSheetViews>
  <mergeCells count="8">
    <mergeCell ref="I2:I3"/>
    <mergeCell ref="J2:J3"/>
    <mergeCell ref="A2:A3"/>
    <mergeCell ref="B2:B3"/>
    <mergeCell ref="C2:D2"/>
    <mergeCell ref="E2:E3"/>
    <mergeCell ref="F2:F3"/>
    <mergeCell ref="G2:H2"/>
  </mergeCells>
  <pageMargins left="0.7" right="0.7" top="0.75" bottom="0.75" header="0.3" footer="0.3"/>
  <pageSetup paperSize="9" orientation="portrait" horizontalDpi="0" verticalDpi="0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SheetLayoutView="100" workbookViewId="0">
      <selection activeCell="E9" sqref="E9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70" t="s">
        <v>129</v>
      </c>
      <c r="B1" s="170"/>
      <c r="C1" s="170"/>
      <c r="D1" s="170"/>
    </row>
    <row r="2" spans="1:4" ht="94.5" customHeight="1" x14ac:dyDescent="0.25">
      <c r="A2" s="132" t="s">
        <v>131</v>
      </c>
      <c r="B2" s="168" t="s">
        <v>246</v>
      </c>
      <c r="C2" s="168" t="s">
        <v>247</v>
      </c>
      <c r="D2" s="168" t="s">
        <v>201</v>
      </c>
    </row>
    <row r="3" spans="1:4" ht="37.5" customHeight="1" x14ac:dyDescent="0.25">
      <c r="A3" s="124" t="s">
        <v>60</v>
      </c>
      <c r="B3" s="124">
        <v>10</v>
      </c>
      <c r="C3" s="133">
        <v>35</v>
      </c>
      <c r="D3" s="133">
        <v>1295</v>
      </c>
    </row>
    <row r="4" spans="1:4" ht="37.5" customHeight="1" x14ac:dyDescent="0.25">
      <c r="A4" s="124" t="s">
        <v>61</v>
      </c>
      <c r="B4" s="124">
        <v>12</v>
      </c>
      <c r="C4" s="133">
        <v>58</v>
      </c>
      <c r="D4" s="133">
        <v>2146</v>
      </c>
    </row>
    <row r="5" spans="1:4" ht="37.5" customHeight="1" x14ac:dyDescent="0.25">
      <c r="A5" s="124" t="s">
        <v>69</v>
      </c>
      <c r="B5" s="124"/>
      <c r="C5" s="133"/>
      <c r="D5" s="133"/>
    </row>
    <row r="6" spans="1:4" ht="37.5" customHeight="1" x14ac:dyDescent="0.25">
      <c r="A6" s="124" t="s">
        <v>70</v>
      </c>
      <c r="B6" s="124"/>
      <c r="C6" s="133">
        <v>12</v>
      </c>
      <c r="D6" s="133">
        <v>444</v>
      </c>
    </row>
    <row r="7" spans="1:4" ht="37.5" customHeight="1" x14ac:dyDescent="0.25">
      <c r="A7" s="124" t="s">
        <v>71</v>
      </c>
      <c r="B7" s="124"/>
      <c r="C7" s="133">
        <v>11</v>
      </c>
      <c r="D7" s="133">
        <v>407</v>
      </c>
    </row>
    <row r="8" spans="1:4" ht="37.5" customHeight="1" x14ac:dyDescent="0.25">
      <c r="A8" s="124" t="s">
        <v>72</v>
      </c>
      <c r="B8" s="124">
        <v>2</v>
      </c>
      <c r="C8" s="133">
        <v>2</v>
      </c>
      <c r="D8" s="133">
        <v>100</v>
      </c>
    </row>
    <row r="9" spans="1:4" ht="37.5" customHeight="1" x14ac:dyDescent="0.25">
      <c r="A9" s="169" t="s">
        <v>91</v>
      </c>
      <c r="B9" s="173">
        <f>SUM(B3:B8)</f>
        <v>24</v>
      </c>
      <c r="C9" s="38">
        <f>SUM(C3:C8)</f>
        <v>118</v>
      </c>
      <c r="D9" s="38">
        <f>SUM(D3:D8)</f>
        <v>4392</v>
      </c>
    </row>
  </sheetData>
  <customSheetViews>
    <customSheetView guid="{32A61700-3A84-479B-8543-80160CAB30D1}" showPageBreaks="1" view="pageBreakPreview">
      <selection activeCell="E9" sqref="E9"/>
      <pageMargins left="0.7" right="0.7" top="0.75" bottom="0.75" header="0.3" footer="0.3"/>
      <pageSetup paperSize="9" orientation="landscape" r:id="rId1"/>
    </customSheetView>
    <customSheetView guid="{8E927B7E-A385-4510-820F-A2764CA622F5}" showPageBreaks="1" view="pageBreakPreview" topLeftCell="A2">
      <selection activeCell="E9" sqref="E9"/>
      <pageMargins left="0.7" right="0.7" top="0.75" bottom="0.75" header="0.3" footer="0.3"/>
      <pageSetup paperSize="9" orientation="landscape" r:id="rId2"/>
    </customSheetView>
    <customSheetView guid="{52A621DC-41E2-472B-97CF-2B106772F672}" showPageBreaks="1" view="pageBreakPreview" topLeftCell="A2">
      <selection activeCell="E9" sqref="E9"/>
      <pageMargins left="0.7" right="0.7" top="0.75" bottom="0.75" header="0.3" footer="0.3"/>
      <pageSetup paperSize="9" orientation="landscape" r:id="rId3"/>
    </customSheetView>
  </customSheetViews>
  <pageMargins left="0.7" right="0.7" top="0.75" bottom="0.75" header="0.3" footer="0.3"/>
  <pageSetup paperSize="9" orientation="landscape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view="pageBreakPreview" zoomScaleSheetLayoutView="100" workbookViewId="0">
      <selection activeCell="E52" sqref="E52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51" t="s">
        <v>221</v>
      </c>
      <c r="B1" s="351"/>
      <c r="C1" s="351"/>
      <c r="D1" s="351"/>
      <c r="E1" s="351"/>
    </row>
    <row r="2" spans="1:5" ht="75" customHeight="1" x14ac:dyDescent="0.25">
      <c r="A2" s="27" t="s">
        <v>62</v>
      </c>
      <c r="B2" s="27" t="s">
        <v>130</v>
      </c>
      <c r="C2" s="27" t="s">
        <v>94</v>
      </c>
      <c r="D2" s="247" t="s">
        <v>284</v>
      </c>
      <c r="E2" s="246" t="s">
        <v>202</v>
      </c>
    </row>
    <row r="3" spans="1:5" ht="18.75" x14ac:dyDescent="0.25">
      <c r="A3" s="220"/>
      <c r="B3" s="221" t="s">
        <v>259</v>
      </c>
      <c r="C3" s="221"/>
      <c r="D3" s="248"/>
      <c r="E3" s="221"/>
    </row>
    <row r="4" spans="1:5" ht="18.75" x14ac:dyDescent="0.3">
      <c r="A4" s="206"/>
      <c r="B4" s="218" t="s">
        <v>262</v>
      </c>
      <c r="C4" s="219"/>
      <c r="D4" s="249"/>
      <c r="E4" s="219"/>
    </row>
    <row r="5" spans="1:5" ht="56.25" x14ac:dyDescent="0.25">
      <c r="A5" s="62">
        <v>1</v>
      </c>
      <c r="B5" s="81" t="s">
        <v>612</v>
      </c>
      <c r="C5" s="81" t="s">
        <v>610</v>
      </c>
      <c r="D5" s="88" t="s">
        <v>611</v>
      </c>
      <c r="E5" s="81" t="s">
        <v>613</v>
      </c>
    </row>
    <row r="6" spans="1:5" ht="18.75" x14ac:dyDescent="0.25">
      <c r="A6" s="62">
        <v>2</v>
      </c>
      <c r="B6" s="215"/>
      <c r="C6" s="215"/>
      <c r="D6" s="88"/>
      <c r="E6" s="81"/>
    </row>
    <row r="7" spans="1:5" ht="18.75" x14ac:dyDescent="0.25">
      <c r="A7" s="129">
        <v>3</v>
      </c>
      <c r="B7" s="215"/>
      <c r="C7" s="215"/>
      <c r="D7" s="88"/>
      <c r="E7" s="81"/>
    </row>
    <row r="8" spans="1:5" ht="18.75" x14ac:dyDescent="0.25">
      <c r="A8" s="129">
        <v>4</v>
      </c>
      <c r="B8" s="215"/>
      <c r="C8" s="215"/>
      <c r="D8" s="88"/>
      <c r="E8" s="81"/>
    </row>
    <row r="9" spans="1:5" ht="18.75" x14ac:dyDescent="0.25">
      <c r="A9" s="129">
        <v>5</v>
      </c>
      <c r="B9" s="215"/>
      <c r="C9" s="215"/>
      <c r="D9" s="88"/>
      <c r="E9" s="81"/>
    </row>
    <row r="10" spans="1:5" ht="18.75" x14ac:dyDescent="0.25">
      <c r="A10" s="129">
        <v>6</v>
      </c>
      <c r="B10" s="200"/>
      <c r="C10" s="200"/>
      <c r="D10" s="250"/>
      <c r="E10" s="200"/>
    </row>
    <row r="11" spans="1:5" ht="18.75" x14ac:dyDescent="0.25">
      <c r="A11" s="129">
        <v>7</v>
      </c>
      <c r="B11" s="200"/>
      <c r="C11" s="200"/>
      <c r="D11" s="250"/>
      <c r="E11" s="200"/>
    </row>
    <row r="12" spans="1:5" ht="38.25" customHeight="1" x14ac:dyDescent="0.3">
      <c r="A12" s="206"/>
      <c r="B12" s="218" t="s">
        <v>261</v>
      </c>
      <c r="C12" s="219"/>
      <c r="D12" s="249"/>
      <c r="E12" s="219"/>
    </row>
    <row r="13" spans="1:5" ht="18.75" x14ac:dyDescent="0.25">
      <c r="A13" s="128">
        <v>1</v>
      </c>
      <c r="B13" s="200"/>
      <c r="C13" s="200"/>
      <c r="D13" s="250"/>
      <c r="E13" s="200"/>
    </row>
    <row r="14" spans="1:5" ht="18.75" x14ac:dyDescent="0.25">
      <c r="A14" s="128">
        <v>2</v>
      </c>
      <c r="B14" s="200"/>
      <c r="C14" s="200"/>
      <c r="D14" s="250"/>
      <c r="E14" s="200"/>
    </row>
    <row r="15" spans="1:5" ht="18.75" x14ac:dyDescent="0.25">
      <c r="A15" s="128">
        <v>3</v>
      </c>
      <c r="B15" s="200"/>
      <c r="C15" s="200"/>
      <c r="D15" s="250"/>
      <c r="E15" s="200"/>
    </row>
    <row r="16" spans="1:5" ht="18.75" x14ac:dyDescent="0.25">
      <c r="A16" s="128">
        <v>4</v>
      </c>
      <c r="B16" s="200"/>
      <c r="C16" s="200"/>
      <c r="D16" s="250"/>
      <c r="E16" s="200"/>
    </row>
    <row r="17" spans="1:5" ht="18.75" x14ac:dyDescent="0.25">
      <c r="A17" s="128">
        <v>5</v>
      </c>
      <c r="B17" s="200"/>
      <c r="C17" s="200"/>
      <c r="D17" s="250"/>
      <c r="E17" s="200"/>
    </row>
    <row r="18" spans="1:5" ht="18.75" customHeight="1" x14ac:dyDescent="0.25">
      <c r="A18" s="128">
        <v>6</v>
      </c>
      <c r="B18" s="200"/>
      <c r="C18" s="200"/>
      <c r="D18" s="250"/>
      <c r="E18" s="200"/>
    </row>
    <row r="19" spans="1:5" ht="18.75" x14ac:dyDescent="0.25">
      <c r="A19" s="128">
        <v>7</v>
      </c>
      <c r="B19" s="200"/>
      <c r="C19" s="200"/>
      <c r="D19" s="250"/>
      <c r="E19" s="200"/>
    </row>
    <row r="20" spans="1:5" ht="18.75" x14ac:dyDescent="0.3">
      <c r="A20" s="222"/>
      <c r="B20" s="218" t="s">
        <v>71</v>
      </c>
      <c r="C20" s="219"/>
      <c r="D20" s="249"/>
      <c r="E20" s="219"/>
    </row>
    <row r="21" spans="1:5" ht="56.25" x14ac:dyDescent="0.25">
      <c r="A21" s="62">
        <v>1</v>
      </c>
      <c r="B21" s="217" t="s">
        <v>614</v>
      </c>
      <c r="C21" s="217" t="s">
        <v>615</v>
      </c>
      <c r="D21" s="88" t="s">
        <v>616</v>
      </c>
      <c r="E21" s="81" t="s">
        <v>617</v>
      </c>
    </row>
    <row r="22" spans="1:5" ht="18.75" x14ac:dyDescent="0.25">
      <c r="A22" s="129">
        <v>2</v>
      </c>
      <c r="B22" s="217"/>
      <c r="C22" s="217"/>
      <c r="D22" s="88"/>
      <c r="E22" s="81"/>
    </row>
    <row r="23" spans="1:5" ht="18.75" x14ac:dyDescent="0.25">
      <c r="A23" s="129">
        <v>3</v>
      </c>
      <c r="B23" s="217"/>
      <c r="C23" s="217"/>
      <c r="D23" s="88"/>
      <c r="E23" s="81"/>
    </row>
    <row r="24" spans="1:5" ht="18.75" x14ac:dyDescent="0.25">
      <c r="A24" s="129">
        <v>4</v>
      </c>
      <c r="B24" s="217"/>
      <c r="C24" s="217"/>
      <c r="D24" s="88"/>
      <c r="E24" s="81"/>
    </row>
    <row r="25" spans="1:5" ht="18.75" x14ac:dyDescent="0.25">
      <c r="A25" s="129">
        <v>5</v>
      </c>
      <c r="B25" s="217"/>
      <c r="C25" s="217"/>
      <c r="D25" s="88"/>
      <c r="E25" s="81"/>
    </row>
    <row r="26" spans="1:5" ht="18.75" x14ac:dyDescent="0.25">
      <c r="A26" s="129">
        <v>6</v>
      </c>
      <c r="B26" s="81"/>
      <c r="C26" s="81"/>
      <c r="D26" s="88"/>
      <c r="E26" s="81"/>
    </row>
    <row r="27" spans="1:5" ht="18.75" x14ac:dyDescent="0.25">
      <c r="A27" s="129">
        <v>7</v>
      </c>
      <c r="B27" s="81"/>
      <c r="C27" s="81"/>
      <c r="D27" s="88"/>
      <c r="E27" s="81"/>
    </row>
    <row r="28" spans="1:5" ht="37.5" x14ac:dyDescent="0.3">
      <c r="A28" s="206"/>
      <c r="B28" s="224" t="s">
        <v>200</v>
      </c>
      <c r="C28" s="219"/>
      <c r="D28" s="249"/>
      <c r="E28" s="219"/>
    </row>
    <row r="29" spans="1:5" ht="18.75" x14ac:dyDescent="0.3">
      <c r="A29" s="65">
        <v>1</v>
      </c>
      <c r="B29" s="225"/>
      <c r="C29" s="223"/>
      <c r="D29" s="251"/>
      <c r="E29" s="223"/>
    </row>
    <row r="30" spans="1:5" ht="18.75" x14ac:dyDescent="0.3">
      <c r="A30" s="65">
        <v>2</v>
      </c>
      <c r="B30" s="225"/>
      <c r="C30" s="223"/>
      <c r="D30" s="251"/>
      <c r="E30" s="223"/>
    </row>
    <row r="31" spans="1:5" ht="18.75" x14ac:dyDescent="0.25">
      <c r="A31" s="62">
        <v>3</v>
      </c>
      <c r="B31" s="81"/>
      <c r="C31" s="81"/>
      <c r="D31" s="88"/>
      <c r="E31" s="81"/>
    </row>
    <row r="32" spans="1:5" ht="18.75" x14ac:dyDescent="0.25">
      <c r="A32" s="62">
        <v>4</v>
      </c>
      <c r="B32" s="81"/>
      <c r="C32" s="81"/>
      <c r="D32" s="88"/>
      <c r="E32" s="81"/>
    </row>
    <row r="33" spans="1:5" ht="18.75" x14ac:dyDescent="0.25">
      <c r="A33" s="220"/>
      <c r="B33" s="221" t="s">
        <v>258</v>
      </c>
      <c r="C33" s="221"/>
      <c r="D33" s="248"/>
      <c r="E33" s="221"/>
    </row>
    <row r="34" spans="1:5" ht="18.75" x14ac:dyDescent="0.3">
      <c r="A34" s="206"/>
      <c r="B34" s="218" t="s">
        <v>262</v>
      </c>
      <c r="C34" s="219"/>
      <c r="D34" s="249"/>
      <c r="E34" s="219"/>
    </row>
    <row r="35" spans="1:5" ht="18.75" x14ac:dyDescent="0.25">
      <c r="A35" s="62">
        <v>1</v>
      </c>
      <c r="B35" s="81"/>
      <c r="C35" s="81"/>
      <c r="D35" s="88"/>
      <c r="E35" s="81"/>
    </row>
    <row r="36" spans="1:5" ht="18.75" x14ac:dyDescent="0.25">
      <c r="A36" s="129">
        <v>2</v>
      </c>
      <c r="B36" s="81"/>
      <c r="C36" s="81"/>
      <c r="D36" s="88"/>
      <c r="E36" s="81"/>
    </row>
    <row r="37" spans="1:5" ht="18.75" x14ac:dyDescent="0.25">
      <c r="A37" s="129">
        <v>3</v>
      </c>
      <c r="B37" s="81"/>
      <c r="C37" s="81"/>
      <c r="D37" s="88"/>
      <c r="E37" s="81"/>
    </row>
    <row r="38" spans="1:5" ht="18.75" x14ac:dyDescent="0.25">
      <c r="A38" s="129">
        <v>4</v>
      </c>
      <c r="B38" s="81"/>
      <c r="C38" s="81"/>
      <c r="D38" s="88"/>
      <c r="E38" s="81"/>
    </row>
    <row r="39" spans="1:5" ht="18.75" x14ac:dyDescent="0.25">
      <c r="A39" s="129">
        <v>5</v>
      </c>
      <c r="B39" s="81"/>
      <c r="C39" s="81"/>
      <c r="D39" s="88"/>
      <c r="E39" s="81"/>
    </row>
    <row r="40" spans="1:5" ht="18.75" x14ac:dyDescent="0.25">
      <c r="A40" s="129">
        <v>6</v>
      </c>
      <c r="B40" s="81"/>
      <c r="C40" s="81"/>
      <c r="D40" s="88"/>
      <c r="E40" s="81"/>
    </row>
    <row r="41" spans="1:5" ht="18.75" x14ac:dyDescent="0.25">
      <c r="A41" s="129">
        <v>7</v>
      </c>
      <c r="B41" s="81"/>
      <c r="C41" s="81"/>
      <c r="D41" s="88"/>
      <c r="E41" s="81"/>
    </row>
    <row r="42" spans="1:5" ht="18.75" x14ac:dyDescent="0.3">
      <c r="A42" s="206"/>
      <c r="B42" s="218" t="s">
        <v>261</v>
      </c>
      <c r="C42" s="219"/>
      <c r="D42" s="249"/>
      <c r="E42" s="219"/>
    </row>
    <row r="43" spans="1:5" ht="18.75" x14ac:dyDescent="0.25">
      <c r="A43" s="62">
        <v>1</v>
      </c>
      <c r="B43" s="81"/>
      <c r="C43" s="81"/>
      <c r="D43" s="88"/>
      <c r="E43" s="81"/>
    </row>
    <row r="44" spans="1:5" ht="18.75" x14ac:dyDescent="0.25">
      <c r="A44" s="129">
        <v>2</v>
      </c>
      <c r="B44" s="81"/>
      <c r="C44" s="81"/>
      <c r="D44" s="88"/>
      <c r="E44" s="81"/>
    </row>
    <row r="45" spans="1:5" ht="18.75" x14ac:dyDescent="0.25">
      <c r="A45" s="129">
        <v>3</v>
      </c>
      <c r="B45" s="81"/>
      <c r="C45" s="81"/>
      <c r="D45" s="88"/>
      <c r="E45" s="81"/>
    </row>
    <row r="46" spans="1:5" ht="18.75" x14ac:dyDescent="0.25">
      <c r="A46" s="129">
        <v>4</v>
      </c>
      <c r="B46" s="81"/>
      <c r="C46" s="81"/>
      <c r="D46" s="88"/>
      <c r="E46" s="81"/>
    </row>
    <row r="47" spans="1:5" ht="18.75" x14ac:dyDescent="0.25">
      <c r="A47" s="129">
        <v>5</v>
      </c>
      <c r="B47" s="81"/>
      <c r="C47" s="81"/>
      <c r="D47" s="88"/>
      <c r="E47" s="81"/>
    </row>
    <row r="48" spans="1:5" ht="18.75" x14ac:dyDescent="0.25">
      <c r="A48" s="129">
        <v>6</v>
      </c>
      <c r="B48" s="81"/>
      <c r="C48" s="81"/>
      <c r="D48" s="88"/>
      <c r="E48" s="81"/>
    </row>
    <row r="49" spans="1:5" ht="18.75" x14ac:dyDescent="0.25">
      <c r="A49" s="129">
        <v>7</v>
      </c>
      <c r="B49" s="81"/>
      <c r="C49" s="81"/>
      <c r="D49" s="88"/>
      <c r="E49" s="81"/>
    </row>
    <row r="50" spans="1:5" ht="18.75" x14ac:dyDescent="0.3">
      <c r="A50" s="206"/>
      <c r="B50" s="218" t="s">
        <v>71</v>
      </c>
      <c r="C50" s="219"/>
      <c r="D50" s="249"/>
      <c r="E50" s="219"/>
    </row>
    <row r="51" spans="1:5" ht="37.5" x14ac:dyDescent="0.25">
      <c r="A51" s="62">
        <v>1</v>
      </c>
      <c r="B51" s="81" t="s">
        <v>618</v>
      </c>
      <c r="C51" s="81" t="s">
        <v>619</v>
      </c>
      <c r="D51" s="88" t="s">
        <v>285</v>
      </c>
      <c r="E51" s="81" t="s">
        <v>617</v>
      </c>
    </row>
    <row r="52" spans="1:5" ht="18.75" x14ac:dyDescent="0.25">
      <c r="A52" s="129">
        <v>2</v>
      </c>
      <c r="B52" s="81"/>
      <c r="C52" s="81"/>
      <c r="D52" s="88"/>
      <c r="E52" s="81"/>
    </row>
    <row r="53" spans="1:5" ht="18.75" x14ac:dyDescent="0.25">
      <c r="A53" s="129">
        <v>3</v>
      </c>
      <c r="B53" s="81"/>
      <c r="C53" s="81"/>
      <c r="D53" s="88"/>
      <c r="E53" s="81"/>
    </row>
    <row r="54" spans="1:5" ht="18.75" x14ac:dyDescent="0.25">
      <c r="A54" s="129">
        <v>4</v>
      </c>
      <c r="B54" s="81"/>
      <c r="C54" s="81"/>
      <c r="D54" s="88"/>
      <c r="E54" s="81"/>
    </row>
    <row r="55" spans="1:5" ht="18.75" x14ac:dyDescent="0.25">
      <c r="A55" s="129">
        <v>5</v>
      </c>
      <c r="B55" s="81"/>
      <c r="C55" s="81"/>
      <c r="D55" s="88"/>
      <c r="E55" s="81"/>
    </row>
    <row r="56" spans="1:5" ht="18.75" x14ac:dyDescent="0.25">
      <c r="A56" s="129">
        <v>6</v>
      </c>
      <c r="B56" s="81"/>
      <c r="C56" s="81"/>
      <c r="D56" s="88"/>
      <c r="E56" s="81"/>
    </row>
    <row r="57" spans="1:5" ht="37.5" x14ac:dyDescent="0.3">
      <c r="A57" s="206"/>
      <c r="B57" s="224" t="s">
        <v>200</v>
      </c>
      <c r="C57" s="219"/>
      <c r="D57" s="249"/>
      <c r="E57" s="219"/>
    </row>
    <row r="58" spans="1:5" ht="18.75" x14ac:dyDescent="0.25">
      <c r="A58" s="62">
        <v>1</v>
      </c>
      <c r="B58" s="81"/>
      <c r="C58" s="81"/>
      <c r="D58" s="88"/>
      <c r="E58" s="81"/>
    </row>
    <row r="59" spans="1:5" ht="18.75" x14ac:dyDescent="0.25">
      <c r="A59" s="129">
        <v>2</v>
      </c>
      <c r="B59" s="81"/>
      <c r="C59" s="81"/>
      <c r="D59" s="88"/>
      <c r="E59" s="81"/>
    </row>
    <row r="60" spans="1:5" ht="18.75" x14ac:dyDescent="0.25">
      <c r="A60" s="62">
        <v>3</v>
      </c>
      <c r="B60" s="81"/>
      <c r="C60" s="81"/>
      <c r="D60" s="88"/>
      <c r="E60" s="81"/>
    </row>
    <row r="61" spans="1:5" ht="18.75" x14ac:dyDescent="0.25">
      <c r="A61" s="220"/>
      <c r="B61" s="221" t="s">
        <v>260</v>
      </c>
      <c r="C61" s="221"/>
      <c r="D61" s="248"/>
      <c r="E61" s="221"/>
    </row>
    <row r="62" spans="1:5" ht="18.75" x14ac:dyDescent="0.3">
      <c r="A62" s="206"/>
      <c r="B62" s="218" t="s">
        <v>262</v>
      </c>
      <c r="C62" s="219"/>
      <c r="D62" s="249"/>
      <c r="E62" s="219"/>
    </row>
    <row r="63" spans="1:5" ht="18.75" x14ac:dyDescent="0.25">
      <c r="A63" s="62">
        <v>1</v>
      </c>
      <c r="B63" s="81"/>
      <c r="C63" s="81"/>
      <c r="D63" s="88"/>
      <c r="E63" s="81"/>
    </row>
    <row r="64" spans="1:5" ht="18.75" x14ac:dyDescent="0.25">
      <c r="A64" s="129">
        <v>2</v>
      </c>
      <c r="B64" s="81"/>
      <c r="C64" s="81"/>
      <c r="D64" s="88"/>
      <c r="E64" s="81"/>
    </row>
    <row r="65" spans="1:5" ht="18.75" x14ac:dyDescent="0.25">
      <c r="A65" s="129">
        <v>3</v>
      </c>
      <c r="B65" s="81"/>
      <c r="C65" s="81"/>
      <c r="D65" s="88"/>
      <c r="E65" s="81"/>
    </row>
    <row r="66" spans="1:5" ht="18.75" x14ac:dyDescent="0.25">
      <c r="A66" s="129">
        <v>4</v>
      </c>
      <c r="B66" s="81"/>
      <c r="C66" s="81"/>
      <c r="D66" s="88"/>
      <c r="E66" s="81"/>
    </row>
    <row r="67" spans="1:5" ht="18.75" x14ac:dyDescent="0.25">
      <c r="A67" s="129">
        <v>5</v>
      </c>
      <c r="B67" s="81"/>
      <c r="C67" s="81"/>
      <c r="D67" s="88"/>
      <c r="E67" s="81"/>
    </row>
    <row r="68" spans="1:5" ht="18.75" x14ac:dyDescent="0.25">
      <c r="A68" s="129">
        <v>6</v>
      </c>
      <c r="B68" s="81"/>
      <c r="C68" s="81"/>
      <c r="D68" s="88"/>
      <c r="E68" s="81"/>
    </row>
    <row r="69" spans="1:5" ht="18.75" x14ac:dyDescent="0.25">
      <c r="A69" s="129">
        <v>7</v>
      </c>
      <c r="B69" s="81"/>
      <c r="C69" s="81"/>
      <c r="D69" s="88"/>
      <c r="E69" s="81"/>
    </row>
    <row r="70" spans="1:5" ht="18.75" x14ac:dyDescent="0.3">
      <c r="A70" s="206"/>
      <c r="B70" s="218" t="s">
        <v>261</v>
      </c>
      <c r="C70" s="219"/>
      <c r="D70" s="249"/>
      <c r="E70" s="219"/>
    </row>
    <row r="71" spans="1:5" ht="18.75" x14ac:dyDescent="0.25">
      <c r="A71" s="62">
        <v>1</v>
      </c>
      <c r="B71" s="81"/>
      <c r="C71" s="81"/>
      <c r="D71" s="88"/>
      <c r="E71" s="81"/>
    </row>
    <row r="72" spans="1:5" ht="18.75" x14ac:dyDescent="0.25">
      <c r="A72" s="129">
        <v>2</v>
      </c>
      <c r="B72" s="81"/>
      <c r="C72" s="81"/>
      <c r="D72" s="88"/>
      <c r="E72" s="81"/>
    </row>
    <row r="73" spans="1:5" ht="18.75" x14ac:dyDescent="0.25">
      <c r="A73" s="129">
        <v>3</v>
      </c>
      <c r="B73" s="81"/>
      <c r="C73" s="81"/>
      <c r="D73" s="88"/>
      <c r="E73" s="81"/>
    </row>
    <row r="74" spans="1:5" ht="18.75" x14ac:dyDescent="0.25">
      <c r="A74" s="129">
        <v>4</v>
      </c>
      <c r="B74" s="81"/>
      <c r="C74" s="81"/>
      <c r="D74" s="88"/>
      <c r="E74" s="81"/>
    </row>
    <row r="75" spans="1:5" ht="18.75" x14ac:dyDescent="0.25">
      <c r="A75" s="129">
        <v>5</v>
      </c>
      <c r="B75" s="81"/>
      <c r="C75" s="81"/>
      <c r="D75" s="88"/>
      <c r="E75" s="81"/>
    </row>
    <row r="76" spans="1:5" ht="18.75" x14ac:dyDescent="0.3">
      <c r="A76" s="206"/>
      <c r="B76" s="218" t="s">
        <v>71</v>
      </c>
      <c r="C76" s="219"/>
      <c r="D76" s="249"/>
      <c r="E76" s="219"/>
    </row>
    <row r="77" spans="1:5" ht="18.75" x14ac:dyDescent="0.3">
      <c r="A77" s="65">
        <v>1</v>
      </c>
      <c r="B77" s="66"/>
      <c r="C77" s="223"/>
      <c r="D77" s="251"/>
      <c r="E77" s="223"/>
    </row>
    <row r="78" spans="1:5" ht="18.75" x14ac:dyDescent="0.3">
      <c r="A78" s="65">
        <v>2</v>
      </c>
      <c r="B78" s="66"/>
      <c r="C78" s="223"/>
      <c r="D78" s="251"/>
      <c r="E78" s="223"/>
    </row>
    <row r="79" spans="1:5" ht="18.75" x14ac:dyDescent="0.3">
      <c r="A79" s="65">
        <v>3</v>
      </c>
      <c r="B79" s="66"/>
      <c r="C79" s="223"/>
      <c r="D79" s="251"/>
      <c r="E79" s="223"/>
    </row>
    <row r="80" spans="1:5" ht="18.75" x14ac:dyDescent="0.3">
      <c r="A80" s="65">
        <v>4</v>
      </c>
      <c r="B80" s="66"/>
      <c r="C80" s="223"/>
      <c r="D80" s="251"/>
      <c r="E80" s="223"/>
    </row>
    <row r="81" spans="1:5" ht="37.5" x14ac:dyDescent="0.3">
      <c r="A81" s="206"/>
      <c r="B81" s="224" t="s">
        <v>200</v>
      </c>
      <c r="C81" s="219"/>
      <c r="D81" s="249"/>
      <c r="E81" s="219"/>
    </row>
    <row r="82" spans="1:5" ht="18.75" x14ac:dyDescent="0.3">
      <c r="A82" s="65">
        <v>1</v>
      </c>
      <c r="B82" s="66"/>
      <c r="C82" s="223"/>
      <c r="D82" s="251"/>
      <c r="E82" s="223"/>
    </row>
    <row r="83" spans="1:5" ht="18.75" x14ac:dyDescent="0.25">
      <c r="A83" s="65">
        <v>2</v>
      </c>
      <c r="B83" s="104"/>
      <c r="C83" s="104"/>
      <c r="D83" s="252"/>
      <c r="E83" s="104"/>
    </row>
    <row r="84" spans="1:5" ht="18.75" x14ac:dyDescent="0.25">
      <c r="A84" s="220"/>
      <c r="B84" s="221" t="s">
        <v>255</v>
      </c>
      <c r="C84" s="221"/>
      <c r="D84" s="248"/>
      <c r="E84" s="221"/>
    </row>
    <row r="85" spans="1:5" ht="18.75" x14ac:dyDescent="0.3">
      <c r="A85" s="206"/>
      <c r="B85" s="218" t="s">
        <v>262</v>
      </c>
      <c r="C85" s="219"/>
      <c r="D85" s="249"/>
      <c r="E85" s="219"/>
    </row>
    <row r="86" spans="1:5" ht="18.75" x14ac:dyDescent="0.25">
      <c r="A86" s="129">
        <v>1</v>
      </c>
      <c r="B86" s="81"/>
      <c r="C86" s="81"/>
      <c r="D86" s="88"/>
      <c r="E86" s="81"/>
    </row>
    <row r="87" spans="1:5" ht="18.75" x14ac:dyDescent="0.25">
      <c r="A87" s="129">
        <v>2</v>
      </c>
      <c r="B87" s="81"/>
      <c r="C87" s="81"/>
      <c r="D87" s="88"/>
      <c r="E87" s="81"/>
    </row>
    <row r="88" spans="1:5" ht="18.75" x14ac:dyDescent="0.25">
      <c r="A88" s="129">
        <v>3</v>
      </c>
      <c r="B88" s="81"/>
      <c r="C88" s="81"/>
      <c r="D88" s="88"/>
      <c r="E88" s="81"/>
    </row>
    <row r="89" spans="1:5" ht="18.75" x14ac:dyDescent="0.25">
      <c r="A89" s="129">
        <v>4</v>
      </c>
      <c r="B89" s="81"/>
      <c r="C89" s="81"/>
      <c r="D89" s="88"/>
      <c r="E89" s="81"/>
    </row>
    <row r="90" spans="1:5" ht="18.75" x14ac:dyDescent="0.25">
      <c r="A90" s="129">
        <v>5</v>
      </c>
      <c r="B90" s="81"/>
      <c r="C90" s="81"/>
      <c r="D90" s="88"/>
      <c r="E90" s="81"/>
    </row>
    <row r="91" spans="1:5" ht="18.75" x14ac:dyDescent="0.25">
      <c r="A91" s="129">
        <v>6</v>
      </c>
      <c r="B91" s="81"/>
      <c r="C91" s="81"/>
      <c r="D91" s="88"/>
      <c r="E91" s="81"/>
    </row>
    <row r="92" spans="1:5" ht="18.75" x14ac:dyDescent="0.3">
      <c r="A92" s="206"/>
      <c r="B92" s="218" t="s">
        <v>261</v>
      </c>
      <c r="C92" s="219"/>
      <c r="D92" s="249"/>
      <c r="E92" s="219"/>
    </row>
    <row r="93" spans="1:5" ht="18.75" x14ac:dyDescent="0.25">
      <c r="A93" s="129">
        <v>1</v>
      </c>
      <c r="B93" s="81"/>
      <c r="C93" s="81"/>
      <c r="D93" s="88"/>
      <c r="E93" s="81"/>
    </row>
    <row r="94" spans="1:5" ht="18.75" x14ac:dyDescent="0.25">
      <c r="A94" s="129">
        <v>2</v>
      </c>
      <c r="B94" s="81"/>
      <c r="C94" s="81"/>
      <c r="D94" s="88"/>
      <c r="E94" s="81"/>
    </row>
    <row r="95" spans="1:5" ht="18.75" x14ac:dyDescent="0.25">
      <c r="A95" s="129">
        <v>3</v>
      </c>
      <c r="B95" s="81"/>
      <c r="C95" s="81"/>
      <c r="D95" s="88"/>
      <c r="E95" s="81"/>
    </row>
    <row r="96" spans="1:5" ht="18.75" x14ac:dyDescent="0.25">
      <c r="A96" s="129">
        <v>4</v>
      </c>
      <c r="B96" s="81"/>
      <c r="C96" s="81"/>
      <c r="D96" s="88"/>
      <c r="E96" s="81"/>
    </row>
    <row r="97" spans="1:5" ht="18.75" x14ac:dyDescent="0.25">
      <c r="A97" s="129">
        <v>5</v>
      </c>
      <c r="B97" s="81"/>
      <c r="C97" s="81"/>
      <c r="D97" s="88"/>
      <c r="E97" s="81"/>
    </row>
    <row r="98" spans="1:5" ht="18.75" x14ac:dyDescent="0.25">
      <c r="A98" s="129">
        <v>6</v>
      </c>
      <c r="B98" s="81"/>
      <c r="C98" s="81"/>
      <c r="D98" s="88"/>
      <c r="E98" s="81"/>
    </row>
    <row r="99" spans="1:5" ht="18.75" x14ac:dyDescent="0.25">
      <c r="A99" s="129">
        <v>7</v>
      </c>
      <c r="B99" s="81"/>
      <c r="C99" s="81"/>
      <c r="D99" s="88"/>
      <c r="E99" s="81"/>
    </row>
    <row r="100" spans="1:5" ht="18.75" x14ac:dyDescent="0.3">
      <c r="A100" s="206"/>
      <c r="B100" s="218" t="s">
        <v>71</v>
      </c>
      <c r="C100" s="219"/>
      <c r="D100" s="249"/>
      <c r="E100" s="219"/>
    </row>
    <row r="101" spans="1:5" ht="18.75" x14ac:dyDescent="0.3">
      <c r="A101" s="65">
        <v>1</v>
      </c>
      <c r="B101" s="66"/>
      <c r="C101" s="223"/>
      <c r="D101" s="251"/>
      <c r="E101" s="223"/>
    </row>
    <row r="102" spans="1:5" ht="18.75" x14ac:dyDescent="0.3">
      <c r="A102" s="65">
        <v>2</v>
      </c>
      <c r="B102" s="66"/>
      <c r="C102" s="223"/>
      <c r="D102" s="251"/>
      <c r="E102" s="223"/>
    </row>
    <row r="103" spans="1:5" ht="18.75" x14ac:dyDescent="0.3">
      <c r="A103" s="65">
        <v>3</v>
      </c>
      <c r="B103" s="66"/>
      <c r="C103" s="223"/>
      <c r="D103" s="251"/>
      <c r="E103" s="223"/>
    </row>
    <row r="104" spans="1:5" ht="18.75" x14ac:dyDescent="0.3">
      <c r="A104" s="65">
        <v>4</v>
      </c>
      <c r="B104" s="66"/>
      <c r="C104" s="223"/>
      <c r="D104" s="251"/>
      <c r="E104" s="223"/>
    </row>
    <row r="105" spans="1:5" ht="18.75" x14ac:dyDescent="0.3">
      <c r="A105" s="65">
        <v>5</v>
      </c>
      <c r="B105" s="66"/>
      <c r="C105" s="223"/>
      <c r="D105" s="251"/>
      <c r="E105" s="223"/>
    </row>
    <row r="106" spans="1:5" ht="18.75" x14ac:dyDescent="0.3">
      <c r="A106" s="65">
        <v>6</v>
      </c>
      <c r="B106" s="66"/>
      <c r="C106" s="223"/>
      <c r="D106" s="251"/>
      <c r="E106" s="223"/>
    </row>
    <row r="107" spans="1:5" ht="18.75" x14ac:dyDescent="0.3">
      <c r="A107" s="65">
        <v>7</v>
      </c>
      <c r="B107" s="66"/>
      <c r="C107" s="223"/>
      <c r="D107" s="251"/>
      <c r="E107" s="223"/>
    </row>
    <row r="108" spans="1:5" ht="18.75" x14ac:dyDescent="0.3">
      <c r="A108" s="65">
        <v>8</v>
      </c>
      <c r="B108" s="66"/>
      <c r="C108" s="223"/>
      <c r="D108" s="251"/>
      <c r="E108" s="223"/>
    </row>
    <row r="109" spans="1:5" ht="18.75" x14ac:dyDescent="0.3">
      <c r="A109" s="65">
        <v>9</v>
      </c>
      <c r="B109" s="66"/>
      <c r="C109" s="223"/>
      <c r="D109" s="251"/>
      <c r="E109" s="223"/>
    </row>
    <row r="110" spans="1:5" ht="18.75" x14ac:dyDescent="0.3">
      <c r="A110" s="65">
        <v>10</v>
      </c>
      <c r="B110" s="66"/>
      <c r="C110" s="223"/>
      <c r="D110" s="251"/>
      <c r="E110" s="223"/>
    </row>
    <row r="111" spans="1:5" ht="37.5" x14ac:dyDescent="0.3">
      <c r="A111" s="206"/>
      <c r="B111" s="224" t="s">
        <v>200</v>
      </c>
      <c r="C111" s="219"/>
      <c r="D111" s="249"/>
      <c r="E111" s="219"/>
    </row>
    <row r="112" spans="1:5" ht="18.75" x14ac:dyDescent="0.3">
      <c r="A112" s="65">
        <v>1</v>
      </c>
      <c r="B112" s="66"/>
      <c r="C112" s="223"/>
      <c r="D112" s="251"/>
      <c r="E112" s="223"/>
    </row>
    <row r="113" spans="1:5" ht="18.75" x14ac:dyDescent="0.3">
      <c r="A113" s="65">
        <v>2</v>
      </c>
      <c r="B113" s="66"/>
      <c r="C113" s="223"/>
      <c r="D113" s="251"/>
      <c r="E113" s="223"/>
    </row>
    <row r="114" spans="1:5" ht="18.75" x14ac:dyDescent="0.3">
      <c r="A114" s="65">
        <v>3</v>
      </c>
      <c r="B114" s="66"/>
      <c r="C114" s="223"/>
      <c r="D114" s="251"/>
      <c r="E114" s="223"/>
    </row>
    <row r="115" spans="1:5" ht="18.75" x14ac:dyDescent="0.3">
      <c r="A115" s="65">
        <v>4</v>
      </c>
      <c r="B115" s="66"/>
      <c r="C115" s="223"/>
      <c r="D115" s="251"/>
      <c r="E115" s="223"/>
    </row>
    <row r="116" spans="1:5" ht="18.75" x14ac:dyDescent="0.25">
      <c r="A116" s="71"/>
      <c r="B116" s="71"/>
      <c r="C116" s="71"/>
      <c r="D116" s="71"/>
      <c r="E116" s="71"/>
    </row>
    <row r="117" spans="1:5" ht="18.75" x14ac:dyDescent="0.25">
      <c r="A117" s="71"/>
      <c r="B117" s="71"/>
      <c r="C117" s="71"/>
      <c r="D117" s="71"/>
      <c r="E117" s="71"/>
    </row>
  </sheetData>
  <sheetProtection sort="0" autoFilter="0" pivotTables="0"/>
  <customSheetViews>
    <customSheetView guid="{32A61700-3A84-479B-8543-80160CAB30D1}" showPageBreaks="1" view="pageBreakPreview">
      <selection activeCell="E52" sqref="E52"/>
      <pageMargins left="0.7" right="0.7" top="0.75" bottom="0.75" header="0.3" footer="0.3"/>
      <pageSetup paperSize="9" orientation="landscape" r:id="rId1"/>
    </customSheetView>
    <customSheetView guid="{8E927B7E-A385-4510-820F-A2764CA622F5}" showPageBreaks="1" view="pageBreakPreview" topLeftCell="A60">
      <selection activeCell="E52" sqref="E52"/>
      <pageMargins left="0.7" right="0.7" top="0.75" bottom="0.75" header="0.3" footer="0.3"/>
      <pageSetup paperSize="9" orientation="landscape" r:id="rId2"/>
    </customSheetView>
    <customSheetView guid="{52A621DC-41E2-472B-97CF-2B106772F672}" showPageBreaks="1" view="pageBreakPreview" topLeftCell="A60">
      <selection activeCell="E52" sqref="E52"/>
      <pageMargins left="0.7" right="0.7" top="0.75" bottom="0.75" header="0.3" footer="0.3"/>
      <pageSetup paperSize="9" orientation="landscape" r:id="rId3"/>
    </customSheetView>
  </customSheetViews>
  <mergeCells count="1">
    <mergeCell ref="A1:E1"/>
  </mergeCells>
  <pageMargins left="0.7" right="0.7" top="0.75" bottom="0.75" header="0.3" footer="0.3"/>
  <pageSetup paperSize="9" orientation="landscape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SheetLayoutView="100" workbookViewId="0">
      <selection activeCell="F14" sqref="F14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52" t="s">
        <v>144</v>
      </c>
      <c r="B1" s="352"/>
      <c r="C1" s="352"/>
      <c r="D1" s="352"/>
      <c r="E1" s="352"/>
    </row>
    <row r="2" spans="1:5" ht="94.5" customHeight="1" x14ac:dyDescent="0.25">
      <c r="A2" s="27" t="s">
        <v>145</v>
      </c>
      <c r="B2" s="27" t="s">
        <v>146</v>
      </c>
      <c r="C2" s="27" t="s">
        <v>147</v>
      </c>
      <c r="D2" s="27" t="s">
        <v>148</v>
      </c>
      <c r="E2" s="27" t="s">
        <v>149</v>
      </c>
    </row>
    <row r="3" spans="1:5" ht="56.25" x14ac:dyDescent="0.3">
      <c r="A3" s="78" t="s">
        <v>150</v>
      </c>
      <c r="B3" s="60">
        <v>94</v>
      </c>
      <c r="C3" s="23">
        <v>1</v>
      </c>
      <c r="D3" s="23">
        <v>6</v>
      </c>
      <c r="E3" s="23">
        <v>87</v>
      </c>
    </row>
    <row r="4" spans="1:5" ht="75" x14ac:dyDescent="0.3">
      <c r="A4" s="78" t="s">
        <v>151</v>
      </c>
      <c r="B4" s="60">
        <v>2</v>
      </c>
      <c r="C4" s="23"/>
      <c r="D4" s="23">
        <v>2</v>
      </c>
      <c r="E4" s="23"/>
    </row>
    <row r="5" spans="1:5" ht="112.5" x14ac:dyDescent="0.3">
      <c r="A5" s="78" t="s">
        <v>227</v>
      </c>
      <c r="B5" s="148"/>
      <c r="C5" s="148"/>
      <c r="D5" s="148"/>
      <c r="E5" s="148"/>
    </row>
    <row r="6" spans="1:5" ht="24" customHeight="1" x14ac:dyDescent="0.3">
      <c r="A6" s="78" t="s">
        <v>228</v>
      </c>
      <c r="B6" s="60"/>
      <c r="C6" s="23"/>
      <c r="D6" s="23"/>
      <c r="E6" s="23"/>
    </row>
    <row r="7" spans="1:5" ht="37.5" x14ac:dyDescent="0.3">
      <c r="A7" s="78" t="s">
        <v>152</v>
      </c>
      <c r="B7" s="60">
        <v>100</v>
      </c>
      <c r="C7" s="23"/>
      <c r="D7" s="23"/>
      <c r="E7" s="23">
        <v>100</v>
      </c>
    </row>
    <row r="8" spans="1:5" ht="56.25" x14ac:dyDescent="0.3">
      <c r="A8" s="78" t="s">
        <v>153</v>
      </c>
      <c r="B8" s="60"/>
      <c r="C8" s="23"/>
      <c r="D8" s="23"/>
      <c r="E8" s="23"/>
    </row>
    <row r="9" spans="1:5" ht="56.25" x14ac:dyDescent="0.3">
      <c r="A9" s="78" t="s">
        <v>154</v>
      </c>
      <c r="B9" s="60"/>
      <c r="C9" s="23"/>
      <c r="D9" s="23"/>
      <c r="E9" s="23"/>
    </row>
    <row r="10" spans="1:5" ht="18.75" x14ac:dyDescent="0.25">
      <c r="A10" s="79" t="s">
        <v>91</v>
      </c>
      <c r="B10" s="29">
        <v>196</v>
      </c>
      <c r="C10" s="131">
        <v>1</v>
      </c>
      <c r="D10" s="131">
        <v>8</v>
      </c>
      <c r="E10" s="131">
        <v>187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customSheetViews>
    <customSheetView guid="{32A61700-3A84-479B-8543-80160CAB30D1}" showPageBreaks="1" view="pageBreakPreview">
      <selection activeCell="F14" sqref="F14"/>
      <pageMargins left="0.7" right="0.7" top="0.75" bottom="0.75" header="0.3" footer="0.3"/>
      <pageSetup paperSize="9" scale="85" orientation="landscape" r:id="rId1"/>
    </customSheetView>
    <customSheetView guid="{8E927B7E-A385-4510-820F-A2764CA622F5}" showPageBreaks="1" view="pageBreakPreview" topLeftCell="A6">
      <selection activeCell="F14" sqref="F14"/>
      <pageMargins left="0.7" right="0.7" top="0.75" bottom="0.75" header="0.3" footer="0.3"/>
      <pageSetup paperSize="9" scale="85" orientation="landscape" r:id="rId2"/>
    </customSheetView>
    <customSheetView guid="{52A621DC-41E2-472B-97CF-2B106772F672}" showPageBreaks="1" view="pageBreakPreview" topLeftCell="A6">
      <selection activeCell="F14" sqref="F14"/>
      <pageMargins left="0.7" right="0.7" top="0.75" bottom="0.75" header="0.3" footer="0.3"/>
      <pageSetup paperSize="9" scale="85" orientation="landscape" r:id="rId3"/>
    </customSheetView>
  </customSheetViews>
  <mergeCells count="1">
    <mergeCell ref="A1:E1"/>
  </mergeCells>
  <pageMargins left="0.7" right="0.7" top="0.75" bottom="0.75" header="0.3" footer="0.3"/>
  <pageSetup paperSize="9" scale="85" orientation="landscape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8"/>
  <sheetViews>
    <sheetView view="pageBreakPreview" topLeftCell="A31" zoomScaleSheetLayoutView="100" workbookViewId="0">
      <selection activeCell="A52" sqref="A52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51" t="s">
        <v>155</v>
      </c>
      <c r="B1" s="353"/>
      <c r="C1" s="353"/>
      <c r="D1" s="353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156</v>
      </c>
    </row>
    <row r="3" spans="1:4" ht="18.75" x14ac:dyDescent="0.25">
      <c r="A3" s="227" t="s">
        <v>229</v>
      </c>
      <c r="B3" s="206"/>
      <c r="C3" s="205"/>
      <c r="D3" s="206"/>
    </row>
    <row r="4" spans="1:4" ht="18.75" x14ac:dyDescent="0.25">
      <c r="A4" s="81"/>
      <c r="B4" s="149"/>
      <c r="C4" s="81"/>
      <c r="D4" s="62"/>
    </row>
    <row r="5" spans="1:4" ht="18.75" x14ac:dyDescent="0.25">
      <c r="A5" s="81"/>
      <c r="B5" s="149"/>
      <c r="C5" s="81"/>
      <c r="D5" s="129"/>
    </row>
    <row r="6" spans="1:4" ht="18.75" x14ac:dyDescent="0.25">
      <c r="A6" s="81"/>
      <c r="B6" s="62"/>
      <c r="C6" s="81"/>
      <c r="D6" s="62"/>
    </row>
    <row r="7" spans="1:4" ht="18.75" x14ac:dyDescent="0.25">
      <c r="A7" s="205" t="s">
        <v>124</v>
      </c>
      <c r="B7" s="226"/>
      <c r="C7" s="205"/>
      <c r="D7" s="206"/>
    </row>
    <row r="8" spans="1:4" ht="56.25" x14ac:dyDescent="0.25">
      <c r="A8" s="81" t="s">
        <v>478</v>
      </c>
      <c r="B8" s="62" t="s">
        <v>479</v>
      </c>
      <c r="C8" s="81" t="s">
        <v>480</v>
      </c>
      <c r="D8" s="62" t="s">
        <v>481</v>
      </c>
    </row>
    <row r="9" spans="1:4" ht="37.5" x14ac:dyDescent="0.25">
      <c r="A9" s="81" t="s">
        <v>482</v>
      </c>
      <c r="B9" s="149" t="s">
        <v>483</v>
      </c>
      <c r="C9" s="81" t="s">
        <v>484</v>
      </c>
      <c r="D9" s="62" t="s">
        <v>485</v>
      </c>
    </row>
    <row r="10" spans="1:4" ht="93.75" x14ac:dyDescent="0.25">
      <c r="A10" s="81" t="s">
        <v>486</v>
      </c>
      <c r="B10" s="149" t="s">
        <v>483</v>
      </c>
      <c r="C10" s="81" t="s">
        <v>484</v>
      </c>
      <c r="D10" s="62" t="s">
        <v>487</v>
      </c>
    </row>
    <row r="11" spans="1:4" ht="93.75" x14ac:dyDescent="0.25">
      <c r="A11" s="81" t="s">
        <v>488</v>
      </c>
      <c r="B11" s="149" t="s">
        <v>483</v>
      </c>
      <c r="C11" s="81" t="s">
        <v>484</v>
      </c>
      <c r="D11" s="62" t="s">
        <v>489</v>
      </c>
    </row>
    <row r="12" spans="1:4" ht="18.75" x14ac:dyDescent="0.25">
      <c r="A12" s="81"/>
      <c r="B12" s="149"/>
      <c r="C12" s="81"/>
      <c r="D12" s="62"/>
    </row>
    <row r="13" spans="1:4" ht="18.75" x14ac:dyDescent="0.25">
      <c r="A13" s="81"/>
      <c r="B13" s="62"/>
      <c r="C13" s="81"/>
      <c r="D13" s="62"/>
    </row>
    <row r="14" spans="1:4" ht="18.75" x14ac:dyDescent="0.25">
      <c r="A14" s="81"/>
      <c r="B14" s="149"/>
      <c r="C14" s="81"/>
      <c r="D14" s="62"/>
    </row>
    <row r="15" spans="1:4" ht="18.75" x14ac:dyDescent="0.25">
      <c r="A15" s="81"/>
      <c r="B15" s="62"/>
      <c r="C15" s="81"/>
      <c r="D15" s="62"/>
    </row>
    <row r="16" spans="1:4" ht="18.75" x14ac:dyDescent="0.25">
      <c r="A16" s="81"/>
      <c r="B16" s="62"/>
      <c r="C16" s="81"/>
      <c r="D16" s="62"/>
    </row>
    <row r="17" spans="1:4" ht="18.75" x14ac:dyDescent="0.25">
      <c r="A17" s="81"/>
      <c r="B17" s="62"/>
      <c r="C17" s="81"/>
      <c r="D17" s="62"/>
    </row>
    <row r="18" spans="1:4" ht="18.75" x14ac:dyDescent="0.25">
      <c r="A18" s="81"/>
      <c r="B18" s="62"/>
      <c r="C18" s="81"/>
      <c r="D18" s="62"/>
    </row>
    <row r="19" spans="1:4" ht="18.75" x14ac:dyDescent="0.25">
      <c r="A19" s="205" t="s">
        <v>257</v>
      </c>
      <c r="B19" s="226"/>
      <c r="C19" s="205"/>
      <c r="D19" s="206"/>
    </row>
    <row r="20" spans="1:4" ht="75" x14ac:dyDescent="0.25">
      <c r="A20" s="81" t="s">
        <v>491</v>
      </c>
      <c r="B20" s="62" t="s">
        <v>492</v>
      </c>
      <c r="C20" s="81" t="s">
        <v>493</v>
      </c>
      <c r="D20" s="62" t="s">
        <v>490</v>
      </c>
    </row>
    <row r="21" spans="1:4" ht="93.75" x14ac:dyDescent="0.25">
      <c r="A21" s="81" t="s">
        <v>494</v>
      </c>
      <c r="B21" s="149" t="s">
        <v>495</v>
      </c>
      <c r="C21" s="81" t="s">
        <v>496</v>
      </c>
      <c r="D21" s="62" t="s">
        <v>481</v>
      </c>
    </row>
    <row r="22" spans="1:4" ht="93.75" x14ac:dyDescent="0.25">
      <c r="A22" s="81" t="s">
        <v>494</v>
      </c>
      <c r="B22" s="62" t="s">
        <v>495</v>
      </c>
      <c r="C22" s="81" t="s">
        <v>496</v>
      </c>
      <c r="D22" s="62" t="s">
        <v>481</v>
      </c>
    </row>
    <row r="23" spans="1:4" ht="112.5" x14ac:dyDescent="0.25">
      <c r="A23" s="81" t="s">
        <v>497</v>
      </c>
      <c r="B23" s="149" t="s">
        <v>498</v>
      </c>
      <c r="C23" s="81" t="s">
        <v>499</v>
      </c>
      <c r="D23" s="62" t="s">
        <v>500</v>
      </c>
    </row>
    <row r="24" spans="1:4" ht="131.25" x14ac:dyDescent="0.25">
      <c r="A24" s="81" t="s">
        <v>501</v>
      </c>
      <c r="B24" s="62" t="s">
        <v>498</v>
      </c>
      <c r="C24" s="81" t="s">
        <v>499</v>
      </c>
      <c r="D24" s="62" t="s">
        <v>487</v>
      </c>
    </row>
    <row r="25" spans="1:4" ht="112.5" x14ac:dyDescent="0.25">
      <c r="A25" s="81" t="s">
        <v>502</v>
      </c>
      <c r="B25" s="62" t="s">
        <v>503</v>
      </c>
      <c r="C25" s="81" t="s">
        <v>504</v>
      </c>
      <c r="D25" s="62" t="s">
        <v>481</v>
      </c>
    </row>
    <row r="26" spans="1:4" ht="93.75" x14ac:dyDescent="0.25">
      <c r="A26" s="215" t="s">
        <v>505</v>
      </c>
      <c r="B26" s="216" t="s">
        <v>503</v>
      </c>
      <c r="C26" s="215" t="s">
        <v>504</v>
      </c>
      <c r="D26" s="216" t="s">
        <v>487</v>
      </c>
    </row>
    <row r="27" spans="1:4" ht="93.75" x14ac:dyDescent="0.25">
      <c r="A27" s="215" t="s">
        <v>506</v>
      </c>
      <c r="B27" s="216" t="s">
        <v>503</v>
      </c>
      <c r="C27" s="215" t="s">
        <v>504</v>
      </c>
      <c r="D27" s="216" t="s">
        <v>500</v>
      </c>
    </row>
    <row r="28" spans="1:4" ht="37.5" x14ac:dyDescent="0.25">
      <c r="A28" s="215" t="s">
        <v>507</v>
      </c>
      <c r="B28" s="216" t="s">
        <v>508</v>
      </c>
      <c r="C28" s="215" t="s">
        <v>509</v>
      </c>
      <c r="D28" s="129" t="s">
        <v>500</v>
      </c>
    </row>
    <row r="29" spans="1:4" ht="75" x14ac:dyDescent="0.25">
      <c r="A29" s="215" t="s">
        <v>510</v>
      </c>
      <c r="B29" s="216" t="s">
        <v>511</v>
      </c>
      <c r="C29" s="215" t="s">
        <v>512</v>
      </c>
      <c r="D29" s="129" t="s">
        <v>487</v>
      </c>
    </row>
    <row r="30" spans="1:4" ht="75" x14ac:dyDescent="0.25">
      <c r="A30" s="215" t="s">
        <v>513</v>
      </c>
      <c r="B30" s="216" t="s">
        <v>511</v>
      </c>
      <c r="C30" s="215" t="s">
        <v>512</v>
      </c>
      <c r="D30" s="129" t="s">
        <v>487</v>
      </c>
    </row>
    <row r="31" spans="1:4" ht="75" x14ac:dyDescent="0.25">
      <c r="A31" s="215" t="s">
        <v>514</v>
      </c>
      <c r="B31" s="216" t="s">
        <v>511</v>
      </c>
      <c r="C31" s="215" t="s">
        <v>512</v>
      </c>
      <c r="D31" s="129" t="s">
        <v>487</v>
      </c>
    </row>
    <row r="32" spans="1:4" ht="37.5" x14ac:dyDescent="0.25">
      <c r="A32" s="215" t="s">
        <v>515</v>
      </c>
      <c r="B32" s="216" t="s">
        <v>516</v>
      </c>
      <c r="C32" s="215" t="s">
        <v>517</v>
      </c>
      <c r="D32" s="129" t="s">
        <v>500</v>
      </c>
    </row>
    <row r="33" spans="1:4" ht="112.5" x14ac:dyDescent="0.25">
      <c r="A33" s="81" t="s">
        <v>518</v>
      </c>
      <c r="B33" s="129" t="s">
        <v>519</v>
      </c>
      <c r="C33" s="81" t="s">
        <v>520</v>
      </c>
      <c r="D33" s="129" t="s">
        <v>521</v>
      </c>
    </row>
    <row r="34" spans="1:4" ht="75" x14ac:dyDescent="0.25">
      <c r="A34" s="81" t="s">
        <v>522</v>
      </c>
      <c r="B34" s="129" t="s">
        <v>519</v>
      </c>
      <c r="C34" s="81" t="s">
        <v>523</v>
      </c>
      <c r="D34" s="129" t="s">
        <v>524</v>
      </c>
    </row>
    <row r="35" spans="1:4" ht="18.75" customHeight="1" x14ac:dyDescent="0.25">
      <c r="A35" s="228"/>
      <c r="B35" s="201"/>
      <c r="C35" s="229"/>
      <c r="D35" s="230"/>
    </row>
    <row r="36" spans="1:4" ht="18.75" customHeight="1" x14ac:dyDescent="0.25">
      <c r="A36" s="229"/>
      <c r="B36" s="231"/>
      <c r="C36" s="229"/>
      <c r="D36" s="229"/>
    </row>
    <row r="37" spans="1:4" ht="18.75" customHeight="1" x14ac:dyDescent="0.25">
      <c r="A37" s="228"/>
      <c r="B37" s="231"/>
      <c r="C37" s="234"/>
      <c r="D37" s="232"/>
    </row>
    <row r="38" spans="1:4" ht="18.75" customHeight="1" x14ac:dyDescent="0.25">
      <c r="A38" s="205" t="s">
        <v>258</v>
      </c>
      <c r="B38" s="226"/>
      <c r="C38" s="205"/>
      <c r="D38" s="206"/>
    </row>
    <row r="39" spans="1:4" ht="18.75" x14ac:dyDescent="0.25">
      <c r="A39" s="81"/>
      <c r="B39" s="129"/>
      <c r="C39" s="81"/>
      <c r="D39" s="129"/>
    </row>
    <row r="40" spans="1:4" ht="18.75" x14ac:dyDescent="0.25">
      <c r="A40" s="81"/>
      <c r="B40" s="129"/>
      <c r="C40" s="81"/>
      <c r="D40" s="129"/>
    </row>
    <row r="41" spans="1:4" ht="18.75" x14ac:dyDescent="0.25">
      <c r="A41" s="81"/>
      <c r="B41" s="129"/>
      <c r="C41" s="81"/>
      <c r="D41" s="129"/>
    </row>
    <row r="42" spans="1:4" ht="18.75" x14ac:dyDescent="0.25">
      <c r="A42" s="81"/>
      <c r="B42" s="62"/>
      <c r="C42" s="81"/>
      <c r="D42" s="62"/>
    </row>
    <row r="43" spans="1:4" ht="18.75" x14ac:dyDescent="0.25">
      <c r="A43" s="205" t="s">
        <v>254</v>
      </c>
      <c r="B43" s="226"/>
      <c r="C43" s="205"/>
      <c r="D43" s="206"/>
    </row>
    <row r="44" spans="1:4" ht="18.75" x14ac:dyDescent="0.25">
      <c r="A44" s="81"/>
      <c r="B44" s="62"/>
      <c r="C44" s="81"/>
      <c r="D44" s="62"/>
    </row>
    <row r="45" spans="1:4" ht="18.75" x14ac:dyDescent="0.25">
      <c r="A45" s="81"/>
      <c r="B45" s="62"/>
      <c r="C45" s="81"/>
      <c r="D45" s="62"/>
    </row>
    <row r="46" spans="1:4" ht="18.75" x14ac:dyDescent="0.25">
      <c r="A46" s="81"/>
      <c r="B46" s="62"/>
      <c r="C46" s="81"/>
      <c r="D46" s="62"/>
    </row>
    <row r="47" spans="1:4" ht="18.75" x14ac:dyDescent="0.25">
      <c r="A47" s="81"/>
      <c r="B47" s="62"/>
      <c r="C47" s="81"/>
      <c r="D47" s="62"/>
    </row>
    <row r="48" spans="1:4" ht="18.75" x14ac:dyDescent="0.25">
      <c r="A48" s="81"/>
      <c r="B48" s="62"/>
      <c r="C48" s="81"/>
      <c r="D48" s="62"/>
    </row>
    <row r="49" spans="1:4" ht="18.75" x14ac:dyDescent="0.25">
      <c r="A49" s="205" t="s">
        <v>260</v>
      </c>
      <c r="B49" s="226"/>
      <c r="C49" s="205"/>
      <c r="D49" s="206"/>
    </row>
    <row r="50" spans="1:4" ht="112.5" x14ac:dyDescent="0.25">
      <c r="A50" s="81" t="s">
        <v>525</v>
      </c>
      <c r="B50" s="62" t="s">
        <v>526</v>
      </c>
      <c r="C50" s="81" t="s">
        <v>527</v>
      </c>
      <c r="D50" s="62" t="s">
        <v>490</v>
      </c>
    </row>
    <row r="51" spans="1:4" ht="56.25" x14ac:dyDescent="0.25">
      <c r="A51" s="81" t="s">
        <v>528</v>
      </c>
      <c r="B51" s="129" t="s">
        <v>529</v>
      </c>
      <c r="C51" s="81" t="s">
        <v>530</v>
      </c>
      <c r="D51" s="129" t="s">
        <v>531</v>
      </c>
    </row>
    <row r="52" spans="1:4" ht="56.25" x14ac:dyDescent="0.25">
      <c r="A52" s="81" t="s">
        <v>528</v>
      </c>
      <c r="B52" s="62" t="s">
        <v>529</v>
      </c>
      <c r="C52" s="81" t="s">
        <v>530</v>
      </c>
      <c r="D52" s="62" t="s">
        <v>532</v>
      </c>
    </row>
    <row r="53" spans="1:4" ht="56.25" x14ac:dyDescent="0.25">
      <c r="A53" s="81" t="s">
        <v>533</v>
      </c>
      <c r="B53" s="62" t="s">
        <v>534</v>
      </c>
      <c r="C53" s="81" t="s">
        <v>535</v>
      </c>
      <c r="D53" s="62" t="s">
        <v>536</v>
      </c>
    </row>
    <row r="54" spans="1:4" ht="18.75" x14ac:dyDescent="0.25">
      <c r="A54" s="81"/>
      <c r="B54" s="62"/>
      <c r="C54" s="81"/>
      <c r="D54" s="62"/>
    </row>
    <row r="55" spans="1:4" ht="18.75" x14ac:dyDescent="0.25">
      <c r="A55" s="81"/>
      <c r="B55" s="62"/>
      <c r="C55" s="81"/>
      <c r="D55" s="62"/>
    </row>
    <row r="56" spans="1:4" ht="18.75" x14ac:dyDescent="0.25">
      <c r="A56" s="81"/>
      <c r="B56" s="62"/>
      <c r="C56" s="81"/>
      <c r="D56" s="62"/>
    </row>
    <row r="57" spans="1:4" ht="18.75" x14ac:dyDescent="0.25">
      <c r="A57" s="81"/>
      <c r="B57" s="62"/>
      <c r="C57" s="81"/>
      <c r="D57" s="62"/>
    </row>
    <row r="58" spans="1:4" ht="18.75" x14ac:dyDescent="0.25">
      <c r="A58" s="205" t="s">
        <v>255</v>
      </c>
      <c r="B58" s="226"/>
      <c r="C58" s="205"/>
      <c r="D58" s="206"/>
    </row>
    <row r="59" spans="1:4" ht="56.25" x14ac:dyDescent="0.25">
      <c r="A59" s="81" t="s">
        <v>537</v>
      </c>
      <c r="B59" s="62" t="s">
        <v>538</v>
      </c>
      <c r="C59" s="81" t="s">
        <v>539</v>
      </c>
      <c r="D59" s="62" t="s">
        <v>540</v>
      </c>
    </row>
    <row r="60" spans="1:4" ht="56.25" x14ac:dyDescent="0.25">
      <c r="A60" s="81" t="s">
        <v>541</v>
      </c>
      <c r="B60" s="129" t="s">
        <v>542</v>
      </c>
      <c r="C60" s="81" t="s">
        <v>543</v>
      </c>
      <c r="D60" s="129" t="s">
        <v>544</v>
      </c>
    </row>
    <row r="61" spans="1:4" ht="75" x14ac:dyDescent="0.25">
      <c r="A61" s="81" t="s">
        <v>545</v>
      </c>
      <c r="B61" s="62" t="s">
        <v>546</v>
      </c>
      <c r="C61" s="81" t="s">
        <v>547</v>
      </c>
      <c r="D61" s="62" t="s">
        <v>548</v>
      </c>
    </row>
    <row r="62" spans="1:4" ht="37.5" x14ac:dyDescent="0.25">
      <c r="A62" s="81" t="s">
        <v>549</v>
      </c>
      <c r="B62" s="62" t="s">
        <v>550</v>
      </c>
      <c r="C62" s="81" t="s">
        <v>551</v>
      </c>
      <c r="D62" s="62" t="s">
        <v>552</v>
      </c>
    </row>
    <row r="63" spans="1:4" ht="56.25" x14ac:dyDescent="0.25">
      <c r="A63" s="81" t="s">
        <v>553</v>
      </c>
      <c r="B63" s="62" t="s">
        <v>554</v>
      </c>
      <c r="C63" s="81" t="s">
        <v>555</v>
      </c>
      <c r="D63" s="62" t="s">
        <v>556</v>
      </c>
    </row>
    <row r="64" spans="1:4" ht="56.25" x14ac:dyDescent="0.25">
      <c r="A64" s="81" t="s">
        <v>553</v>
      </c>
      <c r="B64" s="62" t="s">
        <v>554</v>
      </c>
      <c r="C64" s="81" t="s">
        <v>555</v>
      </c>
      <c r="D64" s="62" t="s">
        <v>557</v>
      </c>
    </row>
    <row r="65" spans="1:16384" ht="56.25" x14ac:dyDescent="0.25">
      <c r="A65" s="81" t="s">
        <v>558</v>
      </c>
      <c r="B65" s="62" t="s">
        <v>554</v>
      </c>
      <c r="C65" s="81" t="s">
        <v>555</v>
      </c>
      <c r="D65" s="62" t="s">
        <v>559</v>
      </c>
    </row>
    <row r="66" spans="1:16384" ht="75" x14ac:dyDescent="0.25">
      <c r="A66" s="81" t="s">
        <v>560</v>
      </c>
      <c r="B66" s="129" t="s">
        <v>561</v>
      </c>
      <c r="C66" s="81" t="s">
        <v>562</v>
      </c>
      <c r="D66" s="129" t="s">
        <v>563</v>
      </c>
    </row>
    <row r="67" spans="1:16384" ht="75" x14ac:dyDescent="0.25">
      <c r="A67" s="285" t="s">
        <v>560</v>
      </c>
      <c r="B67" s="129" t="s">
        <v>561</v>
      </c>
      <c r="C67" s="81" t="s">
        <v>562</v>
      </c>
      <c r="D67" s="129" t="s">
        <v>564</v>
      </c>
    </row>
    <row r="68" spans="1:16384" ht="75" x14ac:dyDescent="0.25">
      <c r="A68" s="285" t="s">
        <v>560</v>
      </c>
      <c r="B68" s="129" t="s">
        <v>561</v>
      </c>
      <c r="C68" s="81" t="s">
        <v>562</v>
      </c>
      <c r="D68" s="129" t="s">
        <v>565</v>
      </c>
      <c r="T68" t="s">
        <v>565</v>
      </c>
      <c r="U68" t="s">
        <v>560</v>
      </c>
      <c r="V68" t="s">
        <v>561</v>
      </c>
      <c r="W68" t="s">
        <v>562</v>
      </c>
      <c r="X68" t="s">
        <v>565</v>
      </c>
      <c r="Y68" t="s">
        <v>560</v>
      </c>
      <c r="Z68" t="s">
        <v>561</v>
      </c>
      <c r="AA68" t="s">
        <v>562</v>
      </c>
      <c r="AB68" t="s">
        <v>565</v>
      </c>
      <c r="AC68" t="s">
        <v>560</v>
      </c>
      <c r="AD68" t="s">
        <v>561</v>
      </c>
      <c r="AE68" t="s">
        <v>562</v>
      </c>
      <c r="AF68" t="s">
        <v>565</v>
      </c>
      <c r="AG68" t="s">
        <v>560</v>
      </c>
      <c r="AH68" t="s">
        <v>561</v>
      </c>
      <c r="AI68" t="s">
        <v>562</v>
      </c>
      <c r="AJ68" t="s">
        <v>565</v>
      </c>
      <c r="AK68" t="s">
        <v>560</v>
      </c>
      <c r="AL68" t="s">
        <v>561</v>
      </c>
      <c r="AM68" t="s">
        <v>562</v>
      </c>
      <c r="AN68" t="s">
        <v>565</v>
      </c>
      <c r="AO68" t="s">
        <v>560</v>
      </c>
      <c r="AP68" t="s">
        <v>561</v>
      </c>
      <c r="AQ68" t="s">
        <v>562</v>
      </c>
      <c r="AR68" t="s">
        <v>565</v>
      </c>
      <c r="AS68" t="s">
        <v>560</v>
      </c>
      <c r="AT68" t="s">
        <v>561</v>
      </c>
      <c r="AU68" t="s">
        <v>562</v>
      </c>
      <c r="AV68" t="s">
        <v>565</v>
      </c>
      <c r="AW68" t="s">
        <v>560</v>
      </c>
      <c r="AX68" t="s">
        <v>561</v>
      </c>
      <c r="AY68" t="s">
        <v>562</v>
      </c>
      <c r="AZ68" t="s">
        <v>565</v>
      </c>
      <c r="BA68" t="s">
        <v>560</v>
      </c>
      <c r="BB68" t="s">
        <v>561</v>
      </c>
      <c r="BC68" t="s">
        <v>562</v>
      </c>
      <c r="BD68" t="s">
        <v>565</v>
      </c>
      <c r="BE68" t="s">
        <v>560</v>
      </c>
      <c r="BF68" t="s">
        <v>561</v>
      </c>
      <c r="BG68" t="s">
        <v>562</v>
      </c>
      <c r="BH68" t="s">
        <v>565</v>
      </c>
      <c r="BI68" t="s">
        <v>560</v>
      </c>
      <c r="BJ68" t="s">
        <v>561</v>
      </c>
      <c r="BK68" t="s">
        <v>562</v>
      </c>
      <c r="BL68" t="s">
        <v>565</v>
      </c>
      <c r="BM68" t="s">
        <v>560</v>
      </c>
      <c r="BN68" t="s">
        <v>561</v>
      </c>
      <c r="BO68" t="s">
        <v>562</v>
      </c>
      <c r="BP68" t="s">
        <v>565</v>
      </c>
      <c r="BQ68" t="s">
        <v>560</v>
      </c>
      <c r="BR68" t="s">
        <v>561</v>
      </c>
      <c r="BS68" t="s">
        <v>562</v>
      </c>
      <c r="BT68" t="s">
        <v>565</v>
      </c>
      <c r="BU68" t="s">
        <v>560</v>
      </c>
      <c r="BV68" t="s">
        <v>561</v>
      </c>
      <c r="BW68" t="s">
        <v>562</v>
      </c>
      <c r="BX68" t="s">
        <v>565</v>
      </c>
      <c r="BY68" t="s">
        <v>560</v>
      </c>
      <c r="BZ68" t="s">
        <v>561</v>
      </c>
      <c r="CA68" t="s">
        <v>562</v>
      </c>
      <c r="CB68" t="s">
        <v>565</v>
      </c>
      <c r="CC68" t="s">
        <v>560</v>
      </c>
      <c r="CD68" t="s">
        <v>561</v>
      </c>
      <c r="CE68" t="s">
        <v>562</v>
      </c>
      <c r="CF68" t="s">
        <v>565</v>
      </c>
      <c r="CG68" t="s">
        <v>560</v>
      </c>
      <c r="CH68" t="s">
        <v>561</v>
      </c>
      <c r="CI68" t="s">
        <v>562</v>
      </c>
      <c r="CJ68" t="s">
        <v>565</v>
      </c>
      <c r="CK68" t="s">
        <v>560</v>
      </c>
      <c r="CL68" t="s">
        <v>561</v>
      </c>
      <c r="CM68" t="s">
        <v>562</v>
      </c>
      <c r="CN68" t="s">
        <v>565</v>
      </c>
      <c r="CO68" t="s">
        <v>560</v>
      </c>
      <c r="CP68" t="s">
        <v>561</v>
      </c>
      <c r="CQ68" t="s">
        <v>562</v>
      </c>
      <c r="CR68" t="s">
        <v>565</v>
      </c>
      <c r="CS68" t="s">
        <v>560</v>
      </c>
      <c r="CT68" t="s">
        <v>561</v>
      </c>
      <c r="CU68" t="s">
        <v>562</v>
      </c>
      <c r="CV68" t="s">
        <v>565</v>
      </c>
      <c r="CW68" t="s">
        <v>560</v>
      </c>
      <c r="CX68" t="s">
        <v>561</v>
      </c>
      <c r="CY68" t="s">
        <v>562</v>
      </c>
      <c r="CZ68" t="s">
        <v>565</v>
      </c>
      <c r="DA68" t="s">
        <v>560</v>
      </c>
      <c r="DB68" t="s">
        <v>561</v>
      </c>
      <c r="DC68" t="s">
        <v>562</v>
      </c>
      <c r="DD68" t="s">
        <v>565</v>
      </c>
      <c r="DE68" t="s">
        <v>560</v>
      </c>
      <c r="DF68" t="s">
        <v>561</v>
      </c>
      <c r="DG68" t="s">
        <v>562</v>
      </c>
      <c r="DH68" t="s">
        <v>565</v>
      </c>
      <c r="DI68" t="s">
        <v>560</v>
      </c>
      <c r="DJ68" t="s">
        <v>561</v>
      </c>
      <c r="DK68" t="s">
        <v>562</v>
      </c>
      <c r="DL68" t="s">
        <v>565</v>
      </c>
      <c r="DM68" t="s">
        <v>560</v>
      </c>
      <c r="DN68" t="s">
        <v>561</v>
      </c>
      <c r="DO68" t="s">
        <v>562</v>
      </c>
      <c r="DP68" t="s">
        <v>565</v>
      </c>
      <c r="DQ68" t="s">
        <v>560</v>
      </c>
      <c r="DR68" t="s">
        <v>561</v>
      </c>
      <c r="DS68" t="s">
        <v>562</v>
      </c>
      <c r="DT68" t="s">
        <v>565</v>
      </c>
      <c r="DU68" t="s">
        <v>560</v>
      </c>
      <c r="DV68" t="s">
        <v>561</v>
      </c>
      <c r="DW68" t="s">
        <v>562</v>
      </c>
      <c r="DX68" t="s">
        <v>565</v>
      </c>
      <c r="DY68" t="s">
        <v>560</v>
      </c>
      <c r="DZ68" t="s">
        <v>561</v>
      </c>
      <c r="EA68" t="s">
        <v>562</v>
      </c>
      <c r="EB68" t="s">
        <v>565</v>
      </c>
      <c r="EC68" t="s">
        <v>560</v>
      </c>
      <c r="ED68" t="s">
        <v>561</v>
      </c>
      <c r="EE68" t="s">
        <v>562</v>
      </c>
      <c r="EF68" t="s">
        <v>565</v>
      </c>
      <c r="EG68" t="s">
        <v>560</v>
      </c>
      <c r="EH68" t="s">
        <v>561</v>
      </c>
      <c r="EI68" t="s">
        <v>562</v>
      </c>
      <c r="EJ68" t="s">
        <v>565</v>
      </c>
      <c r="EK68" t="s">
        <v>560</v>
      </c>
      <c r="EL68" t="s">
        <v>561</v>
      </c>
      <c r="EM68" t="s">
        <v>562</v>
      </c>
      <c r="EN68" t="s">
        <v>565</v>
      </c>
      <c r="EO68" t="s">
        <v>560</v>
      </c>
      <c r="EP68" t="s">
        <v>561</v>
      </c>
      <c r="EQ68" t="s">
        <v>562</v>
      </c>
      <c r="ER68" t="s">
        <v>565</v>
      </c>
      <c r="ES68" t="s">
        <v>560</v>
      </c>
      <c r="ET68" t="s">
        <v>561</v>
      </c>
      <c r="EU68" t="s">
        <v>562</v>
      </c>
      <c r="EV68" t="s">
        <v>565</v>
      </c>
      <c r="EW68" t="s">
        <v>560</v>
      </c>
      <c r="EX68" t="s">
        <v>561</v>
      </c>
      <c r="EY68" t="s">
        <v>562</v>
      </c>
      <c r="EZ68" t="s">
        <v>565</v>
      </c>
      <c r="FA68" t="s">
        <v>560</v>
      </c>
      <c r="FB68" t="s">
        <v>561</v>
      </c>
      <c r="FC68" t="s">
        <v>562</v>
      </c>
      <c r="FD68" t="s">
        <v>565</v>
      </c>
      <c r="FE68" t="s">
        <v>560</v>
      </c>
      <c r="FF68" t="s">
        <v>561</v>
      </c>
      <c r="FG68" t="s">
        <v>562</v>
      </c>
      <c r="FH68" t="s">
        <v>565</v>
      </c>
      <c r="FI68" t="s">
        <v>560</v>
      </c>
      <c r="FJ68" t="s">
        <v>561</v>
      </c>
      <c r="FK68" t="s">
        <v>562</v>
      </c>
      <c r="FL68" t="s">
        <v>565</v>
      </c>
      <c r="FM68" t="s">
        <v>560</v>
      </c>
      <c r="FN68" t="s">
        <v>561</v>
      </c>
      <c r="FO68" t="s">
        <v>562</v>
      </c>
      <c r="FP68" t="s">
        <v>565</v>
      </c>
      <c r="FQ68" t="s">
        <v>560</v>
      </c>
      <c r="FR68" t="s">
        <v>561</v>
      </c>
      <c r="FS68" t="s">
        <v>562</v>
      </c>
      <c r="FT68" t="s">
        <v>565</v>
      </c>
      <c r="FU68" t="s">
        <v>560</v>
      </c>
      <c r="FV68" t="s">
        <v>561</v>
      </c>
      <c r="FW68" t="s">
        <v>562</v>
      </c>
      <c r="FX68" t="s">
        <v>565</v>
      </c>
      <c r="FY68" t="s">
        <v>560</v>
      </c>
      <c r="FZ68" t="s">
        <v>561</v>
      </c>
      <c r="GA68" t="s">
        <v>562</v>
      </c>
      <c r="GB68" t="s">
        <v>565</v>
      </c>
      <c r="GC68" t="s">
        <v>560</v>
      </c>
      <c r="GD68" t="s">
        <v>561</v>
      </c>
      <c r="GE68" t="s">
        <v>562</v>
      </c>
      <c r="GF68" t="s">
        <v>565</v>
      </c>
      <c r="GG68" t="s">
        <v>560</v>
      </c>
      <c r="GH68" t="s">
        <v>561</v>
      </c>
      <c r="GI68" t="s">
        <v>562</v>
      </c>
      <c r="GJ68" t="s">
        <v>565</v>
      </c>
      <c r="GK68" t="s">
        <v>560</v>
      </c>
      <c r="GL68" t="s">
        <v>561</v>
      </c>
      <c r="GM68" t="s">
        <v>562</v>
      </c>
      <c r="GN68" t="s">
        <v>565</v>
      </c>
      <c r="GO68" t="s">
        <v>560</v>
      </c>
      <c r="GP68" t="s">
        <v>561</v>
      </c>
      <c r="GQ68" t="s">
        <v>562</v>
      </c>
      <c r="GR68" t="s">
        <v>565</v>
      </c>
      <c r="GS68" t="s">
        <v>560</v>
      </c>
      <c r="GT68" t="s">
        <v>561</v>
      </c>
      <c r="GU68" t="s">
        <v>562</v>
      </c>
      <c r="GV68" t="s">
        <v>565</v>
      </c>
      <c r="GW68" t="s">
        <v>560</v>
      </c>
      <c r="GX68" t="s">
        <v>561</v>
      </c>
      <c r="GY68" t="s">
        <v>562</v>
      </c>
      <c r="GZ68" t="s">
        <v>565</v>
      </c>
      <c r="HA68" t="s">
        <v>560</v>
      </c>
      <c r="HB68" t="s">
        <v>561</v>
      </c>
      <c r="HC68" t="s">
        <v>562</v>
      </c>
      <c r="HD68" t="s">
        <v>565</v>
      </c>
      <c r="HE68" t="s">
        <v>560</v>
      </c>
      <c r="HF68" t="s">
        <v>561</v>
      </c>
      <c r="HG68" t="s">
        <v>562</v>
      </c>
      <c r="HH68" t="s">
        <v>565</v>
      </c>
      <c r="HI68" t="s">
        <v>560</v>
      </c>
      <c r="HJ68" t="s">
        <v>561</v>
      </c>
      <c r="HK68" t="s">
        <v>562</v>
      </c>
      <c r="HL68" t="s">
        <v>565</v>
      </c>
      <c r="HM68" t="s">
        <v>560</v>
      </c>
      <c r="HN68" t="s">
        <v>561</v>
      </c>
      <c r="HO68" t="s">
        <v>562</v>
      </c>
      <c r="HP68" t="s">
        <v>565</v>
      </c>
      <c r="HQ68" t="s">
        <v>560</v>
      </c>
      <c r="HR68" t="s">
        <v>561</v>
      </c>
      <c r="HS68" t="s">
        <v>562</v>
      </c>
      <c r="HT68" t="s">
        <v>565</v>
      </c>
      <c r="HU68" t="s">
        <v>560</v>
      </c>
      <c r="HV68" t="s">
        <v>561</v>
      </c>
      <c r="HW68" t="s">
        <v>562</v>
      </c>
      <c r="HX68" t="s">
        <v>565</v>
      </c>
      <c r="HY68" t="s">
        <v>560</v>
      </c>
      <c r="HZ68" t="s">
        <v>561</v>
      </c>
      <c r="IA68" t="s">
        <v>562</v>
      </c>
      <c r="IB68" t="s">
        <v>565</v>
      </c>
      <c r="IC68" t="s">
        <v>560</v>
      </c>
      <c r="ID68" t="s">
        <v>561</v>
      </c>
      <c r="IE68" t="s">
        <v>562</v>
      </c>
      <c r="IF68" t="s">
        <v>565</v>
      </c>
      <c r="IG68" t="s">
        <v>560</v>
      </c>
      <c r="IH68" t="s">
        <v>561</v>
      </c>
      <c r="II68" t="s">
        <v>562</v>
      </c>
      <c r="IJ68" t="s">
        <v>565</v>
      </c>
      <c r="IK68" t="s">
        <v>560</v>
      </c>
      <c r="IL68" t="s">
        <v>561</v>
      </c>
      <c r="IM68" t="s">
        <v>562</v>
      </c>
      <c r="IN68" t="s">
        <v>565</v>
      </c>
      <c r="IO68" t="s">
        <v>560</v>
      </c>
      <c r="IP68" t="s">
        <v>561</v>
      </c>
      <c r="IQ68" t="s">
        <v>562</v>
      </c>
      <c r="IR68" t="s">
        <v>565</v>
      </c>
      <c r="IS68" t="s">
        <v>560</v>
      </c>
      <c r="IT68" t="s">
        <v>561</v>
      </c>
      <c r="IU68" t="s">
        <v>562</v>
      </c>
      <c r="IV68" t="s">
        <v>565</v>
      </c>
      <c r="IW68" t="s">
        <v>560</v>
      </c>
      <c r="IX68" t="s">
        <v>561</v>
      </c>
      <c r="IY68" t="s">
        <v>562</v>
      </c>
      <c r="IZ68" t="s">
        <v>565</v>
      </c>
      <c r="JA68" t="s">
        <v>560</v>
      </c>
      <c r="JB68" t="s">
        <v>561</v>
      </c>
      <c r="JC68" t="s">
        <v>562</v>
      </c>
      <c r="JD68" t="s">
        <v>565</v>
      </c>
      <c r="JE68" t="s">
        <v>560</v>
      </c>
      <c r="JF68" t="s">
        <v>561</v>
      </c>
      <c r="JG68" t="s">
        <v>562</v>
      </c>
      <c r="JH68" t="s">
        <v>565</v>
      </c>
      <c r="JI68" t="s">
        <v>560</v>
      </c>
      <c r="JJ68" t="s">
        <v>561</v>
      </c>
      <c r="JK68" t="s">
        <v>562</v>
      </c>
      <c r="JL68" t="s">
        <v>565</v>
      </c>
      <c r="JM68" t="s">
        <v>560</v>
      </c>
      <c r="JN68" t="s">
        <v>561</v>
      </c>
      <c r="JO68" t="s">
        <v>562</v>
      </c>
      <c r="JP68" t="s">
        <v>565</v>
      </c>
      <c r="JQ68" t="s">
        <v>560</v>
      </c>
      <c r="JR68" t="s">
        <v>561</v>
      </c>
      <c r="JS68" t="s">
        <v>562</v>
      </c>
      <c r="JT68" t="s">
        <v>565</v>
      </c>
      <c r="JU68" t="s">
        <v>560</v>
      </c>
      <c r="JV68" t="s">
        <v>561</v>
      </c>
      <c r="JW68" t="s">
        <v>562</v>
      </c>
      <c r="JX68" t="s">
        <v>565</v>
      </c>
      <c r="JY68" t="s">
        <v>560</v>
      </c>
      <c r="JZ68" t="s">
        <v>561</v>
      </c>
      <c r="KA68" t="s">
        <v>562</v>
      </c>
      <c r="KB68" t="s">
        <v>565</v>
      </c>
      <c r="KC68" t="s">
        <v>560</v>
      </c>
      <c r="KD68" t="s">
        <v>561</v>
      </c>
      <c r="KE68" t="s">
        <v>562</v>
      </c>
      <c r="KF68" t="s">
        <v>565</v>
      </c>
      <c r="KG68" t="s">
        <v>560</v>
      </c>
      <c r="KH68" t="s">
        <v>561</v>
      </c>
      <c r="KI68" t="s">
        <v>562</v>
      </c>
      <c r="KJ68" t="s">
        <v>565</v>
      </c>
      <c r="KK68" t="s">
        <v>560</v>
      </c>
      <c r="KL68" t="s">
        <v>561</v>
      </c>
      <c r="KM68" t="s">
        <v>562</v>
      </c>
      <c r="KN68" t="s">
        <v>565</v>
      </c>
      <c r="KO68" t="s">
        <v>560</v>
      </c>
      <c r="KP68" t="s">
        <v>561</v>
      </c>
      <c r="KQ68" t="s">
        <v>562</v>
      </c>
      <c r="KR68" t="s">
        <v>565</v>
      </c>
      <c r="KS68" t="s">
        <v>560</v>
      </c>
      <c r="KT68" t="s">
        <v>561</v>
      </c>
      <c r="KU68" t="s">
        <v>562</v>
      </c>
      <c r="KV68" t="s">
        <v>565</v>
      </c>
      <c r="KW68" t="s">
        <v>560</v>
      </c>
      <c r="KX68" t="s">
        <v>561</v>
      </c>
      <c r="KY68" t="s">
        <v>562</v>
      </c>
      <c r="KZ68" t="s">
        <v>565</v>
      </c>
      <c r="LA68" t="s">
        <v>560</v>
      </c>
      <c r="LB68" t="s">
        <v>561</v>
      </c>
      <c r="LC68" t="s">
        <v>562</v>
      </c>
      <c r="LD68" t="s">
        <v>565</v>
      </c>
      <c r="LE68" t="s">
        <v>560</v>
      </c>
      <c r="LF68" t="s">
        <v>561</v>
      </c>
      <c r="LG68" t="s">
        <v>562</v>
      </c>
      <c r="LH68" t="s">
        <v>565</v>
      </c>
      <c r="LI68" t="s">
        <v>560</v>
      </c>
      <c r="LJ68" t="s">
        <v>561</v>
      </c>
      <c r="LK68" t="s">
        <v>562</v>
      </c>
      <c r="LL68" t="s">
        <v>565</v>
      </c>
      <c r="LM68" t="s">
        <v>560</v>
      </c>
      <c r="LN68" t="s">
        <v>561</v>
      </c>
      <c r="LO68" t="s">
        <v>562</v>
      </c>
      <c r="LP68" t="s">
        <v>565</v>
      </c>
      <c r="LQ68" t="s">
        <v>560</v>
      </c>
      <c r="LR68" t="s">
        <v>561</v>
      </c>
      <c r="LS68" t="s">
        <v>562</v>
      </c>
      <c r="LT68" t="s">
        <v>565</v>
      </c>
      <c r="LU68" t="s">
        <v>560</v>
      </c>
      <c r="LV68" t="s">
        <v>561</v>
      </c>
      <c r="LW68" t="s">
        <v>562</v>
      </c>
      <c r="LX68" t="s">
        <v>565</v>
      </c>
      <c r="LY68" t="s">
        <v>560</v>
      </c>
      <c r="LZ68" t="s">
        <v>561</v>
      </c>
      <c r="MA68" t="s">
        <v>562</v>
      </c>
      <c r="MB68" t="s">
        <v>565</v>
      </c>
      <c r="MC68" t="s">
        <v>560</v>
      </c>
      <c r="MD68" t="s">
        <v>561</v>
      </c>
      <c r="ME68" t="s">
        <v>562</v>
      </c>
      <c r="MF68" t="s">
        <v>565</v>
      </c>
      <c r="MG68" t="s">
        <v>560</v>
      </c>
      <c r="MH68" t="s">
        <v>561</v>
      </c>
      <c r="MI68" t="s">
        <v>562</v>
      </c>
      <c r="MJ68" t="s">
        <v>565</v>
      </c>
      <c r="MK68" t="s">
        <v>560</v>
      </c>
      <c r="ML68" t="s">
        <v>561</v>
      </c>
      <c r="MM68" t="s">
        <v>562</v>
      </c>
      <c r="MN68" t="s">
        <v>565</v>
      </c>
      <c r="MO68" t="s">
        <v>560</v>
      </c>
      <c r="MP68" t="s">
        <v>561</v>
      </c>
      <c r="MQ68" t="s">
        <v>562</v>
      </c>
      <c r="MR68" t="s">
        <v>565</v>
      </c>
      <c r="MS68" t="s">
        <v>560</v>
      </c>
      <c r="MT68" t="s">
        <v>561</v>
      </c>
      <c r="MU68" t="s">
        <v>562</v>
      </c>
      <c r="MV68" t="s">
        <v>565</v>
      </c>
      <c r="MW68" t="s">
        <v>560</v>
      </c>
      <c r="MX68" t="s">
        <v>561</v>
      </c>
      <c r="MY68" t="s">
        <v>562</v>
      </c>
      <c r="MZ68" t="s">
        <v>565</v>
      </c>
      <c r="NA68" t="s">
        <v>560</v>
      </c>
      <c r="NB68" t="s">
        <v>561</v>
      </c>
      <c r="NC68" t="s">
        <v>562</v>
      </c>
      <c r="ND68" t="s">
        <v>565</v>
      </c>
      <c r="NE68" t="s">
        <v>560</v>
      </c>
      <c r="NF68" t="s">
        <v>561</v>
      </c>
      <c r="NG68" t="s">
        <v>562</v>
      </c>
      <c r="NH68" t="s">
        <v>565</v>
      </c>
      <c r="NI68" t="s">
        <v>560</v>
      </c>
      <c r="NJ68" t="s">
        <v>561</v>
      </c>
      <c r="NK68" t="s">
        <v>562</v>
      </c>
      <c r="NL68" t="s">
        <v>565</v>
      </c>
      <c r="NM68" t="s">
        <v>560</v>
      </c>
      <c r="NN68" t="s">
        <v>561</v>
      </c>
      <c r="NO68" t="s">
        <v>562</v>
      </c>
      <c r="NP68" t="s">
        <v>565</v>
      </c>
      <c r="NQ68" t="s">
        <v>560</v>
      </c>
      <c r="NR68" t="s">
        <v>561</v>
      </c>
      <c r="NS68" t="s">
        <v>562</v>
      </c>
      <c r="NT68" t="s">
        <v>565</v>
      </c>
      <c r="NU68" t="s">
        <v>560</v>
      </c>
      <c r="NV68" t="s">
        <v>561</v>
      </c>
      <c r="NW68" t="s">
        <v>562</v>
      </c>
      <c r="NX68" t="s">
        <v>565</v>
      </c>
      <c r="NY68" t="s">
        <v>560</v>
      </c>
      <c r="NZ68" t="s">
        <v>561</v>
      </c>
      <c r="OA68" t="s">
        <v>562</v>
      </c>
      <c r="OB68" t="s">
        <v>565</v>
      </c>
      <c r="OC68" t="s">
        <v>560</v>
      </c>
      <c r="OD68" t="s">
        <v>561</v>
      </c>
      <c r="OE68" t="s">
        <v>562</v>
      </c>
      <c r="OF68" t="s">
        <v>565</v>
      </c>
      <c r="OG68" t="s">
        <v>560</v>
      </c>
      <c r="OH68" t="s">
        <v>561</v>
      </c>
      <c r="OI68" t="s">
        <v>562</v>
      </c>
      <c r="OJ68" t="s">
        <v>565</v>
      </c>
      <c r="OK68" t="s">
        <v>560</v>
      </c>
      <c r="OL68" t="s">
        <v>561</v>
      </c>
      <c r="OM68" t="s">
        <v>562</v>
      </c>
      <c r="ON68" t="s">
        <v>565</v>
      </c>
      <c r="OO68" t="s">
        <v>560</v>
      </c>
      <c r="OP68" t="s">
        <v>561</v>
      </c>
      <c r="OQ68" t="s">
        <v>562</v>
      </c>
      <c r="OR68" t="s">
        <v>565</v>
      </c>
      <c r="OS68" t="s">
        <v>560</v>
      </c>
      <c r="OT68" t="s">
        <v>561</v>
      </c>
      <c r="OU68" t="s">
        <v>562</v>
      </c>
      <c r="OV68" t="s">
        <v>565</v>
      </c>
      <c r="OW68" t="s">
        <v>560</v>
      </c>
      <c r="OX68" t="s">
        <v>561</v>
      </c>
      <c r="OY68" t="s">
        <v>562</v>
      </c>
      <c r="OZ68" t="s">
        <v>565</v>
      </c>
      <c r="PA68" t="s">
        <v>560</v>
      </c>
      <c r="PB68" t="s">
        <v>561</v>
      </c>
      <c r="PC68" t="s">
        <v>562</v>
      </c>
      <c r="PD68" t="s">
        <v>565</v>
      </c>
      <c r="PE68" t="s">
        <v>560</v>
      </c>
      <c r="PF68" t="s">
        <v>561</v>
      </c>
      <c r="PG68" t="s">
        <v>562</v>
      </c>
      <c r="PH68" t="s">
        <v>565</v>
      </c>
      <c r="PI68" t="s">
        <v>560</v>
      </c>
      <c r="PJ68" t="s">
        <v>561</v>
      </c>
      <c r="PK68" t="s">
        <v>562</v>
      </c>
      <c r="PL68" t="s">
        <v>565</v>
      </c>
      <c r="PM68" t="s">
        <v>560</v>
      </c>
      <c r="PN68" t="s">
        <v>561</v>
      </c>
      <c r="PO68" t="s">
        <v>562</v>
      </c>
      <c r="PP68" t="s">
        <v>565</v>
      </c>
      <c r="PQ68" t="s">
        <v>560</v>
      </c>
      <c r="PR68" t="s">
        <v>561</v>
      </c>
      <c r="PS68" t="s">
        <v>562</v>
      </c>
      <c r="PT68" t="s">
        <v>565</v>
      </c>
      <c r="PU68" t="s">
        <v>560</v>
      </c>
      <c r="PV68" t="s">
        <v>561</v>
      </c>
      <c r="PW68" t="s">
        <v>562</v>
      </c>
      <c r="PX68" t="s">
        <v>565</v>
      </c>
      <c r="PY68" t="s">
        <v>560</v>
      </c>
      <c r="PZ68" t="s">
        <v>561</v>
      </c>
      <c r="QA68" t="s">
        <v>562</v>
      </c>
      <c r="QB68" t="s">
        <v>565</v>
      </c>
      <c r="QC68" t="s">
        <v>560</v>
      </c>
      <c r="QD68" t="s">
        <v>561</v>
      </c>
      <c r="QE68" t="s">
        <v>562</v>
      </c>
      <c r="QF68" t="s">
        <v>565</v>
      </c>
      <c r="QG68" t="s">
        <v>560</v>
      </c>
      <c r="QH68" t="s">
        <v>561</v>
      </c>
      <c r="QI68" t="s">
        <v>562</v>
      </c>
      <c r="QJ68" t="s">
        <v>565</v>
      </c>
      <c r="QK68" t="s">
        <v>560</v>
      </c>
      <c r="QL68" t="s">
        <v>561</v>
      </c>
      <c r="QM68" t="s">
        <v>562</v>
      </c>
      <c r="QN68" t="s">
        <v>565</v>
      </c>
      <c r="QO68" t="s">
        <v>560</v>
      </c>
      <c r="QP68" t="s">
        <v>561</v>
      </c>
      <c r="QQ68" t="s">
        <v>562</v>
      </c>
      <c r="QR68" t="s">
        <v>565</v>
      </c>
      <c r="QS68" t="s">
        <v>560</v>
      </c>
      <c r="QT68" t="s">
        <v>561</v>
      </c>
      <c r="QU68" t="s">
        <v>562</v>
      </c>
      <c r="QV68" t="s">
        <v>565</v>
      </c>
      <c r="QW68" t="s">
        <v>560</v>
      </c>
      <c r="QX68" t="s">
        <v>561</v>
      </c>
      <c r="QY68" t="s">
        <v>562</v>
      </c>
      <c r="QZ68" t="s">
        <v>565</v>
      </c>
      <c r="RA68" t="s">
        <v>560</v>
      </c>
      <c r="RB68" t="s">
        <v>561</v>
      </c>
      <c r="RC68" t="s">
        <v>562</v>
      </c>
      <c r="RD68" t="s">
        <v>565</v>
      </c>
      <c r="RE68" t="s">
        <v>560</v>
      </c>
      <c r="RF68" t="s">
        <v>561</v>
      </c>
      <c r="RG68" t="s">
        <v>562</v>
      </c>
      <c r="RH68" t="s">
        <v>565</v>
      </c>
      <c r="RI68" t="s">
        <v>560</v>
      </c>
      <c r="RJ68" t="s">
        <v>561</v>
      </c>
      <c r="RK68" t="s">
        <v>562</v>
      </c>
      <c r="RL68" t="s">
        <v>565</v>
      </c>
      <c r="RM68" t="s">
        <v>560</v>
      </c>
      <c r="RN68" t="s">
        <v>561</v>
      </c>
      <c r="RO68" t="s">
        <v>562</v>
      </c>
      <c r="RP68" t="s">
        <v>565</v>
      </c>
      <c r="RQ68" t="s">
        <v>560</v>
      </c>
      <c r="RR68" t="s">
        <v>561</v>
      </c>
      <c r="RS68" t="s">
        <v>562</v>
      </c>
      <c r="RT68" t="s">
        <v>565</v>
      </c>
      <c r="RU68" t="s">
        <v>560</v>
      </c>
      <c r="RV68" t="s">
        <v>561</v>
      </c>
      <c r="RW68" t="s">
        <v>562</v>
      </c>
      <c r="RX68" t="s">
        <v>565</v>
      </c>
      <c r="RY68" t="s">
        <v>560</v>
      </c>
      <c r="RZ68" t="s">
        <v>561</v>
      </c>
      <c r="SA68" t="s">
        <v>562</v>
      </c>
      <c r="SB68" t="s">
        <v>565</v>
      </c>
      <c r="SC68" t="s">
        <v>560</v>
      </c>
      <c r="SD68" t="s">
        <v>561</v>
      </c>
      <c r="SE68" t="s">
        <v>562</v>
      </c>
      <c r="SF68" t="s">
        <v>565</v>
      </c>
      <c r="SG68" t="s">
        <v>560</v>
      </c>
      <c r="SH68" t="s">
        <v>561</v>
      </c>
      <c r="SI68" t="s">
        <v>562</v>
      </c>
      <c r="SJ68" t="s">
        <v>565</v>
      </c>
      <c r="SK68" t="s">
        <v>560</v>
      </c>
      <c r="SL68" t="s">
        <v>561</v>
      </c>
      <c r="SM68" t="s">
        <v>562</v>
      </c>
      <c r="SN68" t="s">
        <v>565</v>
      </c>
      <c r="SO68" t="s">
        <v>560</v>
      </c>
      <c r="SP68" t="s">
        <v>561</v>
      </c>
      <c r="SQ68" t="s">
        <v>562</v>
      </c>
      <c r="SR68" t="s">
        <v>565</v>
      </c>
      <c r="SS68" t="s">
        <v>560</v>
      </c>
      <c r="ST68" t="s">
        <v>561</v>
      </c>
      <c r="SU68" t="s">
        <v>562</v>
      </c>
      <c r="SV68" t="s">
        <v>565</v>
      </c>
      <c r="SW68" t="s">
        <v>560</v>
      </c>
      <c r="SX68" t="s">
        <v>561</v>
      </c>
      <c r="SY68" t="s">
        <v>562</v>
      </c>
      <c r="SZ68" t="s">
        <v>565</v>
      </c>
      <c r="TA68" t="s">
        <v>560</v>
      </c>
      <c r="TB68" t="s">
        <v>561</v>
      </c>
      <c r="TC68" t="s">
        <v>562</v>
      </c>
      <c r="TD68" t="s">
        <v>565</v>
      </c>
      <c r="TE68" t="s">
        <v>560</v>
      </c>
      <c r="TF68" t="s">
        <v>561</v>
      </c>
      <c r="TG68" t="s">
        <v>562</v>
      </c>
      <c r="TH68" t="s">
        <v>565</v>
      </c>
      <c r="TI68" t="s">
        <v>560</v>
      </c>
      <c r="TJ68" t="s">
        <v>561</v>
      </c>
      <c r="TK68" t="s">
        <v>562</v>
      </c>
      <c r="TL68" t="s">
        <v>565</v>
      </c>
      <c r="TM68" t="s">
        <v>560</v>
      </c>
      <c r="TN68" t="s">
        <v>561</v>
      </c>
      <c r="TO68" t="s">
        <v>562</v>
      </c>
      <c r="TP68" t="s">
        <v>565</v>
      </c>
      <c r="TQ68" t="s">
        <v>560</v>
      </c>
      <c r="TR68" t="s">
        <v>561</v>
      </c>
      <c r="TS68" t="s">
        <v>562</v>
      </c>
      <c r="TT68" t="s">
        <v>565</v>
      </c>
      <c r="TU68" t="s">
        <v>560</v>
      </c>
      <c r="TV68" t="s">
        <v>561</v>
      </c>
      <c r="TW68" t="s">
        <v>562</v>
      </c>
      <c r="TX68" t="s">
        <v>565</v>
      </c>
      <c r="TY68" t="s">
        <v>560</v>
      </c>
      <c r="TZ68" t="s">
        <v>561</v>
      </c>
      <c r="UA68" t="s">
        <v>562</v>
      </c>
      <c r="UB68" t="s">
        <v>565</v>
      </c>
      <c r="UC68" t="s">
        <v>560</v>
      </c>
      <c r="UD68" t="s">
        <v>561</v>
      </c>
      <c r="UE68" t="s">
        <v>562</v>
      </c>
      <c r="UF68" t="s">
        <v>565</v>
      </c>
      <c r="UG68" t="s">
        <v>560</v>
      </c>
      <c r="UH68" t="s">
        <v>561</v>
      </c>
      <c r="UI68" t="s">
        <v>562</v>
      </c>
      <c r="UJ68" t="s">
        <v>565</v>
      </c>
      <c r="UK68" t="s">
        <v>560</v>
      </c>
      <c r="UL68" t="s">
        <v>561</v>
      </c>
      <c r="UM68" t="s">
        <v>562</v>
      </c>
      <c r="UN68" t="s">
        <v>565</v>
      </c>
      <c r="UO68" t="s">
        <v>560</v>
      </c>
      <c r="UP68" t="s">
        <v>561</v>
      </c>
      <c r="UQ68" t="s">
        <v>562</v>
      </c>
      <c r="UR68" t="s">
        <v>565</v>
      </c>
      <c r="US68" t="s">
        <v>560</v>
      </c>
      <c r="UT68" t="s">
        <v>561</v>
      </c>
      <c r="UU68" t="s">
        <v>562</v>
      </c>
      <c r="UV68" t="s">
        <v>565</v>
      </c>
      <c r="UW68" t="s">
        <v>560</v>
      </c>
      <c r="UX68" t="s">
        <v>561</v>
      </c>
      <c r="UY68" t="s">
        <v>562</v>
      </c>
      <c r="UZ68" t="s">
        <v>565</v>
      </c>
      <c r="VA68" t="s">
        <v>560</v>
      </c>
      <c r="VB68" t="s">
        <v>561</v>
      </c>
      <c r="VC68" t="s">
        <v>562</v>
      </c>
      <c r="VD68" t="s">
        <v>565</v>
      </c>
      <c r="VE68" t="s">
        <v>560</v>
      </c>
      <c r="VF68" t="s">
        <v>561</v>
      </c>
      <c r="VG68" t="s">
        <v>562</v>
      </c>
      <c r="VH68" t="s">
        <v>565</v>
      </c>
      <c r="VI68" t="s">
        <v>560</v>
      </c>
      <c r="VJ68" t="s">
        <v>561</v>
      </c>
      <c r="VK68" t="s">
        <v>562</v>
      </c>
      <c r="VL68" t="s">
        <v>565</v>
      </c>
      <c r="VM68" t="s">
        <v>560</v>
      </c>
      <c r="VN68" t="s">
        <v>561</v>
      </c>
      <c r="VO68" t="s">
        <v>562</v>
      </c>
      <c r="VP68" t="s">
        <v>565</v>
      </c>
      <c r="VQ68" t="s">
        <v>560</v>
      </c>
      <c r="VR68" t="s">
        <v>561</v>
      </c>
      <c r="VS68" t="s">
        <v>562</v>
      </c>
      <c r="VT68" t="s">
        <v>565</v>
      </c>
      <c r="VU68" t="s">
        <v>560</v>
      </c>
      <c r="VV68" t="s">
        <v>561</v>
      </c>
      <c r="VW68" t="s">
        <v>562</v>
      </c>
      <c r="VX68" t="s">
        <v>565</v>
      </c>
      <c r="VY68" t="s">
        <v>560</v>
      </c>
      <c r="VZ68" t="s">
        <v>561</v>
      </c>
      <c r="WA68" t="s">
        <v>562</v>
      </c>
      <c r="WB68" t="s">
        <v>565</v>
      </c>
      <c r="WC68" t="s">
        <v>560</v>
      </c>
      <c r="WD68" t="s">
        <v>561</v>
      </c>
      <c r="WE68" t="s">
        <v>562</v>
      </c>
      <c r="WF68" t="s">
        <v>565</v>
      </c>
      <c r="WG68" t="s">
        <v>560</v>
      </c>
      <c r="WH68" t="s">
        <v>561</v>
      </c>
      <c r="WI68" t="s">
        <v>562</v>
      </c>
      <c r="WJ68" t="s">
        <v>565</v>
      </c>
      <c r="WK68" t="s">
        <v>560</v>
      </c>
      <c r="WL68" t="s">
        <v>561</v>
      </c>
      <c r="WM68" t="s">
        <v>562</v>
      </c>
      <c r="WN68" t="s">
        <v>565</v>
      </c>
      <c r="WO68" t="s">
        <v>560</v>
      </c>
      <c r="WP68" t="s">
        <v>561</v>
      </c>
      <c r="WQ68" t="s">
        <v>562</v>
      </c>
      <c r="WR68" t="s">
        <v>565</v>
      </c>
      <c r="WS68" t="s">
        <v>560</v>
      </c>
      <c r="WT68" t="s">
        <v>561</v>
      </c>
      <c r="WU68" t="s">
        <v>562</v>
      </c>
      <c r="WV68" t="s">
        <v>565</v>
      </c>
      <c r="WW68" t="s">
        <v>560</v>
      </c>
      <c r="WX68" t="s">
        <v>561</v>
      </c>
      <c r="WY68" t="s">
        <v>562</v>
      </c>
      <c r="WZ68" t="s">
        <v>565</v>
      </c>
      <c r="XA68" t="s">
        <v>560</v>
      </c>
      <c r="XB68" t="s">
        <v>561</v>
      </c>
      <c r="XC68" t="s">
        <v>562</v>
      </c>
      <c r="XD68" t="s">
        <v>565</v>
      </c>
      <c r="XE68" t="s">
        <v>560</v>
      </c>
      <c r="XF68" t="s">
        <v>561</v>
      </c>
      <c r="XG68" t="s">
        <v>562</v>
      </c>
      <c r="XH68" t="s">
        <v>565</v>
      </c>
      <c r="XI68" t="s">
        <v>560</v>
      </c>
      <c r="XJ68" t="s">
        <v>561</v>
      </c>
      <c r="XK68" t="s">
        <v>562</v>
      </c>
      <c r="XL68" t="s">
        <v>565</v>
      </c>
      <c r="XM68" t="s">
        <v>560</v>
      </c>
      <c r="XN68" t="s">
        <v>561</v>
      </c>
      <c r="XO68" t="s">
        <v>562</v>
      </c>
      <c r="XP68" t="s">
        <v>565</v>
      </c>
      <c r="XQ68" t="s">
        <v>560</v>
      </c>
      <c r="XR68" t="s">
        <v>561</v>
      </c>
      <c r="XS68" t="s">
        <v>562</v>
      </c>
      <c r="XT68" t="s">
        <v>565</v>
      </c>
      <c r="XU68" t="s">
        <v>560</v>
      </c>
      <c r="XV68" t="s">
        <v>561</v>
      </c>
      <c r="XW68" t="s">
        <v>562</v>
      </c>
      <c r="XX68" t="s">
        <v>565</v>
      </c>
      <c r="XY68" t="s">
        <v>560</v>
      </c>
      <c r="XZ68" t="s">
        <v>561</v>
      </c>
      <c r="YA68" t="s">
        <v>562</v>
      </c>
      <c r="YB68" t="s">
        <v>565</v>
      </c>
      <c r="YC68" t="s">
        <v>560</v>
      </c>
      <c r="YD68" t="s">
        <v>561</v>
      </c>
      <c r="YE68" t="s">
        <v>562</v>
      </c>
      <c r="YF68" t="s">
        <v>565</v>
      </c>
      <c r="YG68" t="s">
        <v>560</v>
      </c>
      <c r="YH68" t="s">
        <v>561</v>
      </c>
      <c r="YI68" t="s">
        <v>562</v>
      </c>
      <c r="YJ68" t="s">
        <v>565</v>
      </c>
      <c r="YK68" t="s">
        <v>560</v>
      </c>
      <c r="YL68" t="s">
        <v>561</v>
      </c>
      <c r="YM68" t="s">
        <v>562</v>
      </c>
      <c r="YN68" t="s">
        <v>565</v>
      </c>
      <c r="YO68" t="s">
        <v>560</v>
      </c>
      <c r="YP68" t="s">
        <v>561</v>
      </c>
      <c r="YQ68" t="s">
        <v>562</v>
      </c>
      <c r="YR68" t="s">
        <v>565</v>
      </c>
      <c r="YS68" t="s">
        <v>560</v>
      </c>
      <c r="YT68" t="s">
        <v>561</v>
      </c>
      <c r="YU68" t="s">
        <v>562</v>
      </c>
      <c r="YV68" t="s">
        <v>565</v>
      </c>
      <c r="YW68" t="s">
        <v>560</v>
      </c>
      <c r="YX68" t="s">
        <v>561</v>
      </c>
      <c r="YY68" t="s">
        <v>562</v>
      </c>
      <c r="YZ68" t="s">
        <v>565</v>
      </c>
      <c r="ZA68" t="s">
        <v>560</v>
      </c>
      <c r="ZB68" t="s">
        <v>561</v>
      </c>
      <c r="ZC68" t="s">
        <v>562</v>
      </c>
      <c r="ZD68" t="s">
        <v>565</v>
      </c>
      <c r="ZE68" t="s">
        <v>560</v>
      </c>
      <c r="ZF68" t="s">
        <v>561</v>
      </c>
      <c r="ZG68" t="s">
        <v>562</v>
      </c>
      <c r="ZH68" t="s">
        <v>565</v>
      </c>
      <c r="ZI68" t="s">
        <v>560</v>
      </c>
      <c r="ZJ68" t="s">
        <v>561</v>
      </c>
      <c r="ZK68" t="s">
        <v>562</v>
      </c>
      <c r="ZL68" t="s">
        <v>565</v>
      </c>
      <c r="ZM68" t="s">
        <v>560</v>
      </c>
      <c r="ZN68" t="s">
        <v>561</v>
      </c>
      <c r="ZO68" t="s">
        <v>562</v>
      </c>
      <c r="ZP68" t="s">
        <v>565</v>
      </c>
      <c r="ZQ68" t="s">
        <v>560</v>
      </c>
      <c r="ZR68" t="s">
        <v>561</v>
      </c>
      <c r="ZS68" t="s">
        <v>562</v>
      </c>
      <c r="ZT68" t="s">
        <v>565</v>
      </c>
      <c r="ZU68" t="s">
        <v>560</v>
      </c>
      <c r="ZV68" t="s">
        <v>561</v>
      </c>
      <c r="ZW68" t="s">
        <v>562</v>
      </c>
      <c r="ZX68" t="s">
        <v>565</v>
      </c>
      <c r="ZY68" t="s">
        <v>560</v>
      </c>
      <c r="ZZ68" t="s">
        <v>561</v>
      </c>
      <c r="AAA68" t="s">
        <v>562</v>
      </c>
      <c r="AAB68" t="s">
        <v>565</v>
      </c>
      <c r="AAC68" t="s">
        <v>560</v>
      </c>
      <c r="AAD68" t="s">
        <v>561</v>
      </c>
      <c r="AAE68" t="s">
        <v>562</v>
      </c>
      <c r="AAF68" t="s">
        <v>565</v>
      </c>
      <c r="AAG68" t="s">
        <v>560</v>
      </c>
      <c r="AAH68" t="s">
        <v>561</v>
      </c>
      <c r="AAI68" t="s">
        <v>562</v>
      </c>
      <c r="AAJ68" t="s">
        <v>565</v>
      </c>
      <c r="AAK68" t="s">
        <v>560</v>
      </c>
      <c r="AAL68" t="s">
        <v>561</v>
      </c>
      <c r="AAM68" t="s">
        <v>562</v>
      </c>
      <c r="AAN68" t="s">
        <v>565</v>
      </c>
      <c r="AAO68" t="s">
        <v>560</v>
      </c>
      <c r="AAP68" t="s">
        <v>561</v>
      </c>
      <c r="AAQ68" t="s">
        <v>562</v>
      </c>
      <c r="AAR68" t="s">
        <v>565</v>
      </c>
      <c r="AAS68" t="s">
        <v>560</v>
      </c>
      <c r="AAT68" t="s">
        <v>561</v>
      </c>
      <c r="AAU68" t="s">
        <v>562</v>
      </c>
      <c r="AAV68" t="s">
        <v>565</v>
      </c>
      <c r="AAW68" t="s">
        <v>560</v>
      </c>
      <c r="AAX68" t="s">
        <v>561</v>
      </c>
      <c r="AAY68" t="s">
        <v>562</v>
      </c>
      <c r="AAZ68" t="s">
        <v>565</v>
      </c>
      <c r="ABA68" t="s">
        <v>560</v>
      </c>
      <c r="ABB68" t="s">
        <v>561</v>
      </c>
      <c r="ABC68" t="s">
        <v>562</v>
      </c>
      <c r="ABD68" t="s">
        <v>565</v>
      </c>
      <c r="ABE68" t="s">
        <v>560</v>
      </c>
      <c r="ABF68" t="s">
        <v>561</v>
      </c>
      <c r="ABG68" t="s">
        <v>562</v>
      </c>
      <c r="ABH68" t="s">
        <v>565</v>
      </c>
      <c r="ABI68" t="s">
        <v>560</v>
      </c>
      <c r="ABJ68" t="s">
        <v>561</v>
      </c>
      <c r="ABK68" t="s">
        <v>562</v>
      </c>
      <c r="ABL68" t="s">
        <v>565</v>
      </c>
      <c r="ABM68" t="s">
        <v>560</v>
      </c>
      <c r="ABN68" t="s">
        <v>561</v>
      </c>
      <c r="ABO68" t="s">
        <v>562</v>
      </c>
      <c r="ABP68" t="s">
        <v>565</v>
      </c>
      <c r="ABQ68" t="s">
        <v>560</v>
      </c>
      <c r="ABR68" t="s">
        <v>561</v>
      </c>
      <c r="ABS68" t="s">
        <v>562</v>
      </c>
      <c r="ABT68" t="s">
        <v>565</v>
      </c>
      <c r="ABU68" t="s">
        <v>560</v>
      </c>
      <c r="ABV68" t="s">
        <v>561</v>
      </c>
      <c r="ABW68" t="s">
        <v>562</v>
      </c>
      <c r="ABX68" t="s">
        <v>565</v>
      </c>
      <c r="ABY68" t="s">
        <v>560</v>
      </c>
      <c r="ABZ68" t="s">
        <v>561</v>
      </c>
      <c r="ACA68" t="s">
        <v>562</v>
      </c>
      <c r="ACB68" t="s">
        <v>565</v>
      </c>
      <c r="ACC68" t="s">
        <v>560</v>
      </c>
      <c r="ACD68" t="s">
        <v>561</v>
      </c>
      <c r="ACE68" t="s">
        <v>562</v>
      </c>
      <c r="ACF68" t="s">
        <v>565</v>
      </c>
      <c r="ACG68" t="s">
        <v>560</v>
      </c>
      <c r="ACH68" t="s">
        <v>561</v>
      </c>
      <c r="ACI68" t="s">
        <v>562</v>
      </c>
      <c r="ACJ68" t="s">
        <v>565</v>
      </c>
      <c r="ACK68" t="s">
        <v>560</v>
      </c>
      <c r="ACL68" t="s">
        <v>561</v>
      </c>
      <c r="ACM68" t="s">
        <v>562</v>
      </c>
      <c r="ACN68" t="s">
        <v>565</v>
      </c>
      <c r="ACO68" t="s">
        <v>560</v>
      </c>
      <c r="ACP68" t="s">
        <v>561</v>
      </c>
      <c r="ACQ68" t="s">
        <v>562</v>
      </c>
      <c r="ACR68" t="s">
        <v>565</v>
      </c>
      <c r="ACS68" t="s">
        <v>560</v>
      </c>
      <c r="ACT68" t="s">
        <v>561</v>
      </c>
      <c r="ACU68" t="s">
        <v>562</v>
      </c>
      <c r="ACV68" t="s">
        <v>565</v>
      </c>
      <c r="ACW68" t="s">
        <v>560</v>
      </c>
      <c r="ACX68" t="s">
        <v>561</v>
      </c>
      <c r="ACY68" t="s">
        <v>562</v>
      </c>
      <c r="ACZ68" t="s">
        <v>565</v>
      </c>
      <c r="ADA68" t="s">
        <v>560</v>
      </c>
      <c r="ADB68" t="s">
        <v>561</v>
      </c>
      <c r="ADC68" t="s">
        <v>562</v>
      </c>
      <c r="ADD68" t="s">
        <v>565</v>
      </c>
      <c r="ADE68" t="s">
        <v>560</v>
      </c>
      <c r="ADF68" t="s">
        <v>561</v>
      </c>
      <c r="ADG68" t="s">
        <v>562</v>
      </c>
      <c r="ADH68" t="s">
        <v>565</v>
      </c>
      <c r="ADI68" t="s">
        <v>560</v>
      </c>
      <c r="ADJ68" t="s">
        <v>561</v>
      </c>
      <c r="ADK68" t="s">
        <v>562</v>
      </c>
      <c r="ADL68" t="s">
        <v>565</v>
      </c>
      <c r="ADM68" t="s">
        <v>560</v>
      </c>
      <c r="ADN68" t="s">
        <v>561</v>
      </c>
      <c r="ADO68" t="s">
        <v>562</v>
      </c>
      <c r="ADP68" t="s">
        <v>565</v>
      </c>
      <c r="ADQ68" t="s">
        <v>560</v>
      </c>
      <c r="ADR68" t="s">
        <v>561</v>
      </c>
      <c r="ADS68" t="s">
        <v>562</v>
      </c>
      <c r="ADT68" t="s">
        <v>565</v>
      </c>
      <c r="ADU68" t="s">
        <v>560</v>
      </c>
      <c r="ADV68" t="s">
        <v>561</v>
      </c>
      <c r="ADW68" t="s">
        <v>562</v>
      </c>
      <c r="ADX68" t="s">
        <v>565</v>
      </c>
      <c r="ADY68" t="s">
        <v>560</v>
      </c>
      <c r="ADZ68" t="s">
        <v>561</v>
      </c>
      <c r="AEA68" t="s">
        <v>562</v>
      </c>
      <c r="AEB68" t="s">
        <v>565</v>
      </c>
      <c r="AEC68" t="s">
        <v>560</v>
      </c>
      <c r="AED68" t="s">
        <v>561</v>
      </c>
      <c r="AEE68" t="s">
        <v>562</v>
      </c>
      <c r="AEF68" t="s">
        <v>565</v>
      </c>
      <c r="AEG68" t="s">
        <v>560</v>
      </c>
      <c r="AEH68" t="s">
        <v>561</v>
      </c>
      <c r="AEI68" t="s">
        <v>562</v>
      </c>
      <c r="AEJ68" t="s">
        <v>565</v>
      </c>
      <c r="AEK68" t="s">
        <v>560</v>
      </c>
      <c r="AEL68" t="s">
        <v>561</v>
      </c>
      <c r="AEM68" t="s">
        <v>562</v>
      </c>
      <c r="AEN68" t="s">
        <v>565</v>
      </c>
      <c r="AEO68" t="s">
        <v>560</v>
      </c>
      <c r="AEP68" t="s">
        <v>561</v>
      </c>
      <c r="AEQ68" t="s">
        <v>562</v>
      </c>
      <c r="AER68" t="s">
        <v>565</v>
      </c>
      <c r="AES68" t="s">
        <v>560</v>
      </c>
      <c r="AET68" t="s">
        <v>561</v>
      </c>
      <c r="AEU68" t="s">
        <v>562</v>
      </c>
      <c r="AEV68" t="s">
        <v>565</v>
      </c>
      <c r="AEW68" t="s">
        <v>560</v>
      </c>
      <c r="AEX68" t="s">
        <v>561</v>
      </c>
      <c r="AEY68" t="s">
        <v>562</v>
      </c>
      <c r="AEZ68" t="s">
        <v>565</v>
      </c>
      <c r="AFA68" t="s">
        <v>560</v>
      </c>
      <c r="AFB68" t="s">
        <v>561</v>
      </c>
      <c r="AFC68" t="s">
        <v>562</v>
      </c>
      <c r="AFD68" t="s">
        <v>565</v>
      </c>
      <c r="AFE68" t="s">
        <v>560</v>
      </c>
      <c r="AFF68" t="s">
        <v>561</v>
      </c>
      <c r="AFG68" t="s">
        <v>562</v>
      </c>
      <c r="AFH68" t="s">
        <v>565</v>
      </c>
      <c r="AFI68" t="s">
        <v>560</v>
      </c>
      <c r="AFJ68" t="s">
        <v>561</v>
      </c>
      <c r="AFK68" t="s">
        <v>562</v>
      </c>
      <c r="AFL68" t="s">
        <v>565</v>
      </c>
      <c r="AFM68" t="s">
        <v>560</v>
      </c>
      <c r="AFN68" t="s">
        <v>561</v>
      </c>
      <c r="AFO68" t="s">
        <v>562</v>
      </c>
      <c r="AFP68" t="s">
        <v>565</v>
      </c>
      <c r="AFQ68" t="s">
        <v>560</v>
      </c>
      <c r="AFR68" t="s">
        <v>561</v>
      </c>
      <c r="AFS68" t="s">
        <v>562</v>
      </c>
      <c r="AFT68" t="s">
        <v>565</v>
      </c>
      <c r="AFU68" t="s">
        <v>560</v>
      </c>
      <c r="AFV68" t="s">
        <v>561</v>
      </c>
      <c r="AFW68" t="s">
        <v>562</v>
      </c>
      <c r="AFX68" t="s">
        <v>565</v>
      </c>
      <c r="AFY68" t="s">
        <v>560</v>
      </c>
      <c r="AFZ68" t="s">
        <v>561</v>
      </c>
      <c r="AGA68" t="s">
        <v>562</v>
      </c>
      <c r="AGB68" t="s">
        <v>565</v>
      </c>
      <c r="AGC68" t="s">
        <v>560</v>
      </c>
      <c r="AGD68" t="s">
        <v>561</v>
      </c>
      <c r="AGE68" t="s">
        <v>562</v>
      </c>
      <c r="AGF68" t="s">
        <v>565</v>
      </c>
      <c r="AGG68" t="s">
        <v>560</v>
      </c>
      <c r="AGH68" t="s">
        <v>561</v>
      </c>
      <c r="AGI68" t="s">
        <v>562</v>
      </c>
      <c r="AGJ68" t="s">
        <v>565</v>
      </c>
      <c r="AGK68" t="s">
        <v>560</v>
      </c>
      <c r="AGL68" t="s">
        <v>561</v>
      </c>
      <c r="AGM68" t="s">
        <v>562</v>
      </c>
      <c r="AGN68" t="s">
        <v>565</v>
      </c>
      <c r="AGO68" t="s">
        <v>560</v>
      </c>
      <c r="AGP68" t="s">
        <v>561</v>
      </c>
      <c r="AGQ68" t="s">
        <v>562</v>
      </c>
      <c r="AGR68" t="s">
        <v>565</v>
      </c>
      <c r="AGS68" t="s">
        <v>560</v>
      </c>
      <c r="AGT68" t="s">
        <v>561</v>
      </c>
      <c r="AGU68" t="s">
        <v>562</v>
      </c>
      <c r="AGV68" t="s">
        <v>565</v>
      </c>
      <c r="AGW68" t="s">
        <v>560</v>
      </c>
      <c r="AGX68" t="s">
        <v>561</v>
      </c>
      <c r="AGY68" t="s">
        <v>562</v>
      </c>
      <c r="AGZ68" t="s">
        <v>565</v>
      </c>
      <c r="AHA68" t="s">
        <v>560</v>
      </c>
      <c r="AHB68" t="s">
        <v>561</v>
      </c>
      <c r="AHC68" t="s">
        <v>562</v>
      </c>
      <c r="AHD68" t="s">
        <v>565</v>
      </c>
      <c r="AHE68" t="s">
        <v>560</v>
      </c>
      <c r="AHF68" t="s">
        <v>561</v>
      </c>
      <c r="AHG68" t="s">
        <v>562</v>
      </c>
      <c r="AHH68" t="s">
        <v>565</v>
      </c>
      <c r="AHI68" t="s">
        <v>560</v>
      </c>
      <c r="AHJ68" t="s">
        <v>561</v>
      </c>
      <c r="AHK68" t="s">
        <v>562</v>
      </c>
      <c r="AHL68" t="s">
        <v>565</v>
      </c>
      <c r="AHM68" t="s">
        <v>560</v>
      </c>
      <c r="AHN68" t="s">
        <v>561</v>
      </c>
      <c r="AHO68" t="s">
        <v>562</v>
      </c>
      <c r="AHP68" t="s">
        <v>565</v>
      </c>
      <c r="AHQ68" t="s">
        <v>560</v>
      </c>
      <c r="AHR68" t="s">
        <v>561</v>
      </c>
      <c r="AHS68" t="s">
        <v>562</v>
      </c>
      <c r="AHT68" t="s">
        <v>565</v>
      </c>
      <c r="AHU68" t="s">
        <v>560</v>
      </c>
      <c r="AHV68" t="s">
        <v>561</v>
      </c>
      <c r="AHW68" t="s">
        <v>562</v>
      </c>
      <c r="AHX68" t="s">
        <v>565</v>
      </c>
      <c r="AHY68" t="s">
        <v>560</v>
      </c>
      <c r="AHZ68" t="s">
        <v>561</v>
      </c>
      <c r="AIA68" t="s">
        <v>562</v>
      </c>
      <c r="AIB68" t="s">
        <v>565</v>
      </c>
      <c r="AIC68" t="s">
        <v>560</v>
      </c>
      <c r="AID68" t="s">
        <v>561</v>
      </c>
      <c r="AIE68" t="s">
        <v>562</v>
      </c>
      <c r="AIF68" t="s">
        <v>565</v>
      </c>
      <c r="AIG68" t="s">
        <v>560</v>
      </c>
      <c r="AIH68" t="s">
        <v>561</v>
      </c>
      <c r="AII68" t="s">
        <v>562</v>
      </c>
      <c r="AIJ68" t="s">
        <v>565</v>
      </c>
      <c r="AIK68" t="s">
        <v>560</v>
      </c>
      <c r="AIL68" t="s">
        <v>561</v>
      </c>
      <c r="AIM68" t="s">
        <v>562</v>
      </c>
      <c r="AIN68" t="s">
        <v>565</v>
      </c>
      <c r="AIO68" t="s">
        <v>560</v>
      </c>
      <c r="AIP68" t="s">
        <v>561</v>
      </c>
      <c r="AIQ68" t="s">
        <v>562</v>
      </c>
      <c r="AIR68" t="s">
        <v>565</v>
      </c>
      <c r="AIS68" t="s">
        <v>560</v>
      </c>
      <c r="AIT68" t="s">
        <v>561</v>
      </c>
      <c r="AIU68" t="s">
        <v>562</v>
      </c>
      <c r="AIV68" t="s">
        <v>565</v>
      </c>
      <c r="AIW68" t="s">
        <v>560</v>
      </c>
      <c r="AIX68" t="s">
        <v>561</v>
      </c>
      <c r="AIY68" t="s">
        <v>562</v>
      </c>
      <c r="AIZ68" t="s">
        <v>565</v>
      </c>
      <c r="AJA68" t="s">
        <v>560</v>
      </c>
      <c r="AJB68" t="s">
        <v>561</v>
      </c>
      <c r="AJC68" t="s">
        <v>562</v>
      </c>
      <c r="AJD68" t="s">
        <v>565</v>
      </c>
      <c r="AJE68" t="s">
        <v>560</v>
      </c>
      <c r="AJF68" t="s">
        <v>561</v>
      </c>
      <c r="AJG68" t="s">
        <v>562</v>
      </c>
      <c r="AJH68" t="s">
        <v>565</v>
      </c>
      <c r="AJI68" t="s">
        <v>560</v>
      </c>
      <c r="AJJ68" t="s">
        <v>561</v>
      </c>
      <c r="AJK68" t="s">
        <v>562</v>
      </c>
      <c r="AJL68" t="s">
        <v>565</v>
      </c>
      <c r="AJM68" t="s">
        <v>560</v>
      </c>
      <c r="AJN68" t="s">
        <v>561</v>
      </c>
      <c r="AJO68" t="s">
        <v>562</v>
      </c>
      <c r="AJP68" t="s">
        <v>565</v>
      </c>
      <c r="AJQ68" t="s">
        <v>560</v>
      </c>
      <c r="AJR68" t="s">
        <v>561</v>
      </c>
      <c r="AJS68" t="s">
        <v>562</v>
      </c>
      <c r="AJT68" t="s">
        <v>565</v>
      </c>
      <c r="AJU68" t="s">
        <v>560</v>
      </c>
      <c r="AJV68" t="s">
        <v>561</v>
      </c>
      <c r="AJW68" t="s">
        <v>562</v>
      </c>
      <c r="AJX68" t="s">
        <v>565</v>
      </c>
      <c r="AJY68" t="s">
        <v>560</v>
      </c>
      <c r="AJZ68" t="s">
        <v>561</v>
      </c>
      <c r="AKA68" t="s">
        <v>562</v>
      </c>
      <c r="AKB68" t="s">
        <v>565</v>
      </c>
      <c r="AKC68" t="s">
        <v>560</v>
      </c>
      <c r="AKD68" t="s">
        <v>561</v>
      </c>
      <c r="AKE68" t="s">
        <v>562</v>
      </c>
      <c r="AKF68" t="s">
        <v>565</v>
      </c>
      <c r="AKG68" t="s">
        <v>560</v>
      </c>
      <c r="AKH68" t="s">
        <v>561</v>
      </c>
      <c r="AKI68" t="s">
        <v>562</v>
      </c>
      <c r="AKJ68" t="s">
        <v>565</v>
      </c>
      <c r="AKK68" t="s">
        <v>560</v>
      </c>
      <c r="AKL68" t="s">
        <v>561</v>
      </c>
      <c r="AKM68" t="s">
        <v>562</v>
      </c>
      <c r="AKN68" t="s">
        <v>565</v>
      </c>
      <c r="AKO68" t="s">
        <v>560</v>
      </c>
      <c r="AKP68" t="s">
        <v>561</v>
      </c>
      <c r="AKQ68" t="s">
        <v>562</v>
      </c>
      <c r="AKR68" t="s">
        <v>565</v>
      </c>
      <c r="AKS68" t="s">
        <v>560</v>
      </c>
      <c r="AKT68" t="s">
        <v>561</v>
      </c>
      <c r="AKU68" t="s">
        <v>562</v>
      </c>
      <c r="AKV68" t="s">
        <v>565</v>
      </c>
      <c r="AKW68" t="s">
        <v>560</v>
      </c>
      <c r="AKX68" t="s">
        <v>561</v>
      </c>
      <c r="AKY68" t="s">
        <v>562</v>
      </c>
      <c r="AKZ68" t="s">
        <v>565</v>
      </c>
      <c r="ALA68" t="s">
        <v>560</v>
      </c>
      <c r="ALB68" t="s">
        <v>561</v>
      </c>
      <c r="ALC68" t="s">
        <v>562</v>
      </c>
      <c r="ALD68" t="s">
        <v>565</v>
      </c>
      <c r="ALE68" t="s">
        <v>560</v>
      </c>
      <c r="ALF68" t="s">
        <v>561</v>
      </c>
      <c r="ALG68" t="s">
        <v>562</v>
      </c>
      <c r="ALH68" t="s">
        <v>565</v>
      </c>
      <c r="ALI68" t="s">
        <v>560</v>
      </c>
      <c r="ALJ68" t="s">
        <v>561</v>
      </c>
      <c r="ALK68" t="s">
        <v>562</v>
      </c>
      <c r="ALL68" t="s">
        <v>565</v>
      </c>
      <c r="ALM68" t="s">
        <v>560</v>
      </c>
      <c r="ALN68" t="s">
        <v>561</v>
      </c>
      <c r="ALO68" t="s">
        <v>562</v>
      </c>
      <c r="ALP68" t="s">
        <v>565</v>
      </c>
      <c r="ALQ68" t="s">
        <v>560</v>
      </c>
      <c r="ALR68" t="s">
        <v>561</v>
      </c>
      <c r="ALS68" t="s">
        <v>562</v>
      </c>
      <c r="ALT68" t="s">
        <v>565</v>
      </c>
      <c r="ALU68" t="s">
        <v>560</v>
      </c>
      <c r="ALV68" t="s">
        <v>561</v>
      </c>
      <c r="ALW68" t="s">
        <v>562</v>
      </c>
      <c r="ALX68" t="s">
        <v>565</v>
      </c>
      <c r="ALY68" t="s">
        <v>560</v>
      </c>
      <c r="ALZ68" t="s">
        <v>561</v>
      </c>
      <c r="AMA68" t="s">
        <v>562</v>
      </c>
      <c r="AMB68" t="s">
        <v>565</v>
      </c>
      <c r="AMC68" t="s">
        <v>560</v>
      </c>
      <c r="AMD68" t="s">
        <v>561</v>
      </c>
      <c r="AME68" t="s">
        <v>562</v>
      </c>
      <c r="AMF68" t="s">
        <v>565</v>
      </c>
      <c r="AMG68" t="s">
        <v>560</v>
      </c>
      <c r="AMH68" t="s">
        <v>561</v>
      </c>
      <c r="AMI68" t="s">
        <v>562</v>
      </c>
      <c r="AMJ68" t="s">
        <v>565</v>
      </c>
      <c r="AMK68" t="s">
        <v>560</v>
      </c>
      <c r="AML68" t="s">
        <v>561</v>
      </c>
      <c r="AMM68" t="s">
        <v>562</v>
      </c>
      <c r="AMN68" t="s">
        <v>565</v>
      </c>
      <c r="AMO68" t="s">
        <v>560</v>
      </c>
      <c r="AMP68" t="s">
        <v>561</v>
      </c>
      <c r="AMQ68" t="s">
        <v>562</v>
      </c>
      <c r="AMR68" t="s">
        <v>565</v>
      </c>
      <c r="AMS68" t="s">
        <v>560</v>
      </c>
      <c r="AMT68" t="s">
        <v>561</v>
      </c>
      <c r="AMU68" t="s">
        <v>562</v>
      </c>
      <c r="AMV68" t="s">
        <v>565</v>
      </c>
      <c r="AMW68" t="s">
        <v>560</v>
      </c>
      <c r="AMX68" t="s">
        <v>561</v>
      </c>
      <c r="AMY68" t="s">
        <v>562</v>
      </c>
      <c r="AMZ68" t="s">
        <v>565</v>
      </c>
      <c r="ANA68" t="s">
        <v>560</v>
      </c>
      <c r="ANB68" t="s">
        <v>561</v>
      </c>
      <c r="ANC68" t="s">
        <v>562</v>
      </c>
      <c r="AND68" t="s">
        <v>565</v>
      </c>
      <c r="ANE68" t="s">
        <v>560</v>
      </c>
      <c r="ANF68" t="s">
        <v>561</v>
      </c>
      <c r="ANG68" t="s">
        <v>562</v>
      </c>
      <c r="ANH68" t="s">
        <v>565</v>
      </c>
      <c r="ANI68" t="s">
        <v>560</v>
      </c>
      <c r="ANJ68" t="s">
        <v>561</v>
      </c>
      <c r="ANK68" t="s">
        <v>562</v>
      </c>
      <c r="ANL68" t="s">
        <v>565</v>
      </c>
      <c r="ANM68" t="s">
        <v>560</v>
      </c>
      <c r="ANN68" t="s">
        <v>561</v>
      </c>
      <c r="ANO68" t="s">
        <v>562</v>
      </c>
      <c r="ANP68" t="s">
        <v>565</v>
      </c>
      <c r="ANQ68" t="s">
        <v>560</v>
      </c>
      <c r="ANR68" t="s">
        <v>561</v>
      </c>
      <c r="ANS68" t="s">
        <v>562</v>
      </c>
      <c r="ANT68" t="s">
        <v>565</v>
      </c>
      <c r="ANU68" t="s">
        <v>560</v>
      </c>
      <c r="ANV68" t="s">
        <v>561</v>
      </c>
      <c r="ANW68" t="s">
        <v>562</v>
      </c>
      <c r="ANX68" t="s">
        <v>565</v>
      </c>
      <c r="ANY68" t="s">
        <v>560</v>
      </c>
      <c r="ANZ68" t="s">
        <v>561</v>
      </c>
      <c r="AOA68" t="s">
        <v>562</v>
      </c>
      <c r="AOB68" t="s">
        <v>565</v>
      </c>
      <c r="AOC68" t="s">
        <v>560</v>
      </c>
      <c r="AOD68" t="s">
        <v>561</v>
      </c>
      <c r="AOE68" t="s">
        <v>562</v>
      </c>
      <c r="AOF68" t="s">
        <v>565</v>
      </c>
      <c r="AOG68" t="s">
        <v>560</v>
      </c>
      <c r="AOH68" t="s">
        <v>561</v>
      </c>
      <c r="AOI68" t="s">
        <v>562</v>
      </c>
      <c r="AOJ68" t="s">
        <v>565</v>
      </c>
      <c r="AOK68" t="s">
        <v>560</v>
      </c>
      <c r="AOL68" t="s">
        <v>561</v>
      </c>
      <c r="AOM68" t="s">
        <v>562</v>
      </c>
      <c r="AON68" t="s">
        <v>565</v>
      </c>
      <c r="AOO68" t="s">
        <v>560</v>
      </c>
      <c r="AOP68" t="s">
        <v>561</v>
      </c>
      <c r="AOQ68" t="s">
        <v>562</v>
      </c>
      <c r="AOR68" t="s">
        <v>565</v>
      </c>
      <c r="AOS68" t="s">
        <v>560</v>
      </c>
      <c r="AOT68" t="s">
        <v>561</v>
      </c>
      <c r="AOU68" t="s">
        <v>562</v>
      </c>
      <c r="AOV68" t="s">
        <v>565</v>
      </c>
      <c r="AOW68" t="s">
        <v>560</v>
      </c>
      <c r="AOX68" t="s">
        <v>561</v>
      </c>
      <c r="AOY68" t="s">
        <v>562</v>
      </c>
      <c r="AOZ68" t="s">
        <v>565</v>
      </c>
      <c r="APA68" t="s">
        <v>560</v>
      </c>
      <c r="APB68" t="s">
        <v>561</v>
      </c>
      <c r="APC68" t="s">
        <v>562</v>
      </c>
      <c r="APD68" t="s">
        <v>565</v>
      </c>
      <c r="APE68" t="s">
        <v>560</v>
      </c>
      <c r="APF68" t="s">
        <v>561</v>
      </c>
      <c r="APG68" t="s">
        <v>562</v>
      </c>
      <c r="APH68" t="s">
        <v>565</v>
      </c>
      <c r="API68" t="s">
        <v>560</v>
      </c>
      <c r="APJ68" t="s">
        <v>561</v>
      </c>
      <c r="APK68" t="s">
        <v>562</v>
      </c>
      <c r="APL68" t="s">
        <v>565</v>
      </c>
      <c r="APM68" t="s">
        <v>560</v>
      </c>
      <c r="APN68" t="s">
        <v>561</v>
      </c>
      <c r="APO68" t="s">
        <v>562</v>
      </c>
      <c r="APP68" t="s">
        <v>565</v>
      </c>
      <c r="APQ68" t="s">
        <v>560</v>
      </c>
      <c r="APR68" t="s">
        <v>561</v>
      </c>
      <c r="APS68" t="s">
        <v>562</v>
      </c>
      <c r="APT68" t="s">
        <v>565</v>
      </c>
      <c r="APU68" t="s">
        <v>560</v>
      </c>
      <c r="APV68" t="s">
        <v>561</v>
      </c>
      <c r="APW68" t="s">
        <v>562</v>
      </c>
      <c r="APX68" t="s">
        <v>565</v>
      </c>
      <c r="APY68" t="s">
        <v>560</v>
      </c>
      <c r="APZ68" t="s">
        <v>561</v>
      </c>
      <c r="AQA68" t="s">
        <v>562</v>
      </c>
      <c r="AQB68" t="s">
        <v>565</v>
      </c>
      <c r="AQC68" t="s">
        <v>560</v>
      </c>
      <c r="AQD68" t="s">
        <v>561</v>
      </c>
      <c r="AQE68" t="s">
        <v>562</v>
      </c>
      <c r="AQF68" t="s">
        <v>565</v>
      </c>
      <c r="AQG68" t="s">
        <v>560</v>
      </c>
      <c r="AQH68" t="s">
        <v>561</v>
      </c>
      <c r="AQI68" t="s">
        <v>562</v>
      </c>
      <c r="AQJ68" t="s">
        <v>565</v>
      </c>
      <c r="AQK68" t="s">
        <v>560</v>
      </c>
      <c r="AQL68" t="s">
        <v>561</v>
      </c>
      <c r="AQM68" t="s">
        <v>562</v>
      </c>
      <c r="AQN68" t="s">
        <v>565</v>
      </c>
      <c r="AQO68" t="s">
        <v>560</v>
      </c>
      <c r="AQP68" t="s">
        <v>561</v>
      </c>
      <c r="AQQ68" t="s">
        <v>562</v>
      </c>
      <c r="AQR68" t="s">
        <v>565</v>
      </c>
      <c r="AQS68" t="s">
        <v>560</v>
      </c>
      <c r="AQT68" t="s">
        <v>561</v>
      </c>
      <c r="AQU68" t="s">
        <v>562</v>
      </c>
      <c r="AQV68" t="s">
        <v>565</v>
      </c>
      <c r="AQW68" t="s">
        <v>560</v>
      </c>
      <c r="AQX68" t="s">
        <v>561</v>
      </c>
      <c r="AQY68" t="s">
        <v>562</v>
      </c>
      <c r="AQZ68" t="s">
        <v>565</v>
      </c>
      <c r="ARA68" t="s">
        <v>560</v>
      </c>
      <c r="ARB68" t="s">
        <v>561</v>
      </c>
      <c r="ARC68" t="s">
        <v>562</v>
      </c>
      <c r="ARD68" t="s">
        <v>565</v>
      </c>
      <c r="ARE68" t="s">
        <v>560</v>
      </c>
      <c r="ARF68" t="s">
        <v>561</v>
      </c>
      <c r="ARG68" t="s">
        <v>562</v>
      </c>
      <c r="ARH68" t="s">
        <v>565</v>
      </c>
      <c r="ARI68" t="s">
        <v>560</v>
      </c>
      <c r="ARJ68" t="s">
        <v>561</v>
      </c>
      <c r="ARK68" t="s">
        <v>562</v>
      </c>
      <c r="ARL68" t="s">
        <v>565</v>
      </c>
      <c r="ARM68" t="s">
        <v>560</v>
      </c>
      <c r="ARN68" t="s">
        <v>561</v>
      </c>
      <c r="ARO68" t="s">
        <v>562</v>
      </c>
      <c r="ARP68" t="s">
        <v>565</v>
      </c>
      <c r="ARQ68" t="s">
        <v>560</v>
      </c>
      <c r="ARR68" t="s">
        <v>561</v>
      </c>
      <c r="ARS68" t="s">
        <v>562</v>
      </c>
      <c r="ART68" t="s">
        <v>565</v>
      </c>
      <c r="ARU68" t="s">
        <v>560</v>
      </c>
      <c r="ARV68" t="s">
        <v>561</v>
      </c>
      <c r="ARW68" t="s">
        <v>562</v>
      </c>
      <c r="ARX68" t="s">
        <v>565</v>
      </c>
      <c r="ARY68" t="s">
        <v>560</v>
      </c>
      <c r="ARZ68" t="s">
        <v>561</v>
      </c>
      <c r="ASA68" t="s">
        <v>562</v>
      </c>
      <c r="ASB68" t="s">
        <v>565</v>
      </c>
      <c r="ASC68" t="s">
        <v>560</v>
      </c>
      <c r="ASD68" t="s">
        <v>561</v>
      </c>
      <c r="ASE68" t="s">
        <v>562</v>
      </c>
      <c r="ASF68" t="s">
        <v>565</v>
      </c>
      <c r="ASG68" t="s">
        <v>560</v>
      </c>
      <c r="ASH68" t="s">
        <v>561</v>
      </c>
      <c r="ASI68" t="s">
        <v>562</v>
      </c>
      <c r="ASJ68" t="s">
        <v>565</v>
      </c>
      <c r="ASK68" t="s">
        <v>560</v>
      </c>
      <c r="ASL68" t="s">
        <v>561</v>
      </c>
      <c r="ASM68" t="s">
        <v>562</v>
      </c>
      <c r="ASN68" t="s">
        <v>565</v>
      </c>
      <c r="ASO68" t="s">
        <v>560</v>
      </c>
      <c r="ASP68" t="s">
        <v>561</v>
      </c>
      <c r="ASQ68" t="s">
        <v>562</v>
      </c>
      <c r="ASR68" t="s">
        <v>565</v>
      </c>
      <c r="ASS68" t="s">
        <v>560</v>
      </c>
      <c r="AST68" t="s">
        <v>561</v>
      </c>
      <c r="ASU68" t="s">
        <v>562</v>
      </c>
      <c r="ASV68" t="s">
        <v>565</v>
      </c>
      <c r="ASW68" t="s">
        <v>560</v>
      </c>
      <c r="ASX68" t="s">
        <v>561</v>
      </c>
      <c r="ASY68" t="s">
        <v>562</v>
      </c>
      <c r="ASZ68" t="s">
        <v>565</v>
      </c>
      <c r="ATA68" t="s">
        <v>560</v>
      </c>
      <c r="ATB68" t="s">
        <v>561</v>
      </c>
      <c r="ATC68" t="s">
        <v>562</v>
      </c>
      <c r="ATD68" t="s">
        <v>565</v>
      </c>
      <c r="ATE68" t="s">
        <v>560</v>
      </c>
      <c r="ATF68" t="s">
        <v>561</v>
      </c>
      <c r="ATG68" t="s">
        <v>562</v>
      </c>
      <c r="ATH68" t="s">
        <v>565</v>
      </c>
      <c r="ATI68" t="s">
        <v>560</v>
      </c>
      <c r="ATJ68" t="s">
        <v>561</v>
      </c>
      <c r="ATK68" t="s">
        <v>562</v>
      </c>
      <c r="ATL68" t="s">
        <v>565</v>
      </c>
      <c r="ATM68" t="s">
        <v>560</v>
      </c>
      <c r="ATN68" t="s">
        <v>561</v>
      </c>
      <c r="ATO68" t="s">
        <v>562</v>
      </c>
      <c r="ATP68" t="s">
        <v>565</v>
      </c>
      <c r="ATQ68" t="s">
        <v>560</v>
      </c>
      <c r="ATR68" t="s">
        <v>561</v>
      </c>
      <c r="ATS68" t="s">
        <v>562</v>
      </c>
      <c r="ATT68" t="s">
        <v>565</v>
      </c>
      <c r="ATU68" t="s">
        <v>560</v>
      </c>
      <c r="ATV68" t="s">
        <v>561</v>
      </c>
      <c r="ATW68" t="s">
        <v>562</v>
      </c>
      <c r="ATX68" t="s">
        <v>565</v>
      </c>
      <c r="ATY68" t="s">
        <v>560</v>
      </c>
      <c r="ATZ68" t="s">
        <v>561</v>
      </c>
      <c r="AUA68" t="s">
        <v>562</v>
      </c>
      <c r="AUB68" t="s">
        <v>565</v>
      </c>
      <c r="AUC68" t="s">
        <v>560</v>
      </c>
      <c r="AUD68" t="s">
        <v>561</v>
      </c>
      <c r="AUE68" t="s">
        <v>562</v>
      </c>
      <c r="AUF68" t="s">
        <v>565</v>
      </c>
      <c r="AUG68" t="s">
        <v>560</v>
      </c>
      <c r="AUH68" t="s">
        <v>561</v>
      </c>
      <c r="AUI68" t="s">
        <v>562</v>
      </c>
      <c r="AUJ68" t="s">
        <v>565</v>
      </c>
      <c r="AUK68" t="s">
        <v>560</v>
      </c>
      <c r="AUL68" t="s">
        <v>561</v>
      </c>
      <c r="AUM68" t="s">
        <v>562</v>
      </c>
      <c r="AUN68" t="s">
        <v>565</v>
      </c>
      <c r="AUO68" t="s">
        <v>560</v>
      </c>
      <c r="AUP68" t="s">
        <v>561</v>
      </c>
      <c r="AUQ68" t="s">
        <v>562</v>
      </c>
      <c r="AUR68" t="s">
        <v>565</v>
      </c>
      <c r="AUS68" t="s">
        <v>560</v>
      </c>
      <c r="AUT68" t="s">
        <v>561</v>
      </c>
      <c r="AUU68" t="s">
        <v>562</v>
      </c>
      <c r="AUV68" t="s">
        <v>565</v>
      </c>
      <c r="AUW68" t="s">
        <v>560</v>
      </c>
      <c r="AUX68" t="s">
        <v>561</v>
      </c>
      <c r="AUY68" t="s">
        <v>562</v>
      </c>
      <c r="AUZ68" t="s">
        <v>565</v>
      </c>
      <c r="AVA68" t="s">
        <v>560</v>
      </c>
      <c r="AVB68" t="s">
        <v>561</v>
      </c>
      <c r="AVC68" t="s">
        <v>562</v>
      </c>
      <c r="AVD68" t="s">
        <v>565</v>
      </c>
      <c r="AVE68" t="s">
        <v>560</v>
      </c>
      <c r="AVF68" t="s">
        <v>561</v>
      </c>
      <c r="AVG68" t="s">
        <v>562</v>
      </c>
      <c r="AVH68" t="s">
        <v>565</v>
      </c>
      <c r="AVI68" t="s">
        <v>560</v>
      </c>
      <c r="AVJ68" t="s">
        <v>561</v>
      </c>
      <c r="AVK68" t="s">
        <v>562</v>
      </c>
      <c r="AVL68" t="s">
        <v>565</v>
      </c>
      <c r="AVM68" t="s">
        <v>560</v>
      </c>
      <c r="AVN68" t="s">
        <v>561</v>
      </c>
      <c r="AVO68" t="s">
        <v>562</v>
      </c>
      <c r="AVP68" t="s">
        <v>565</v>
      </c>
      <c r="AVQ68" t="s">
        <v>560</v>
      </c>
      <c r="AVR68" t="s">
        <v>561</v>
      </c>
      <c r="AVS68" t="s">
        <v>562</v>
      </c>
      <c r="AVT68" t="s">
        <v>565</v>
      </c>
      <c r="AVU68" t="s">
        <v>560</v>
      </c>
      <c r="AVV68" t="s">
        <v>561</v>
      </c>
      <c r="AVW68" t="s">
        <v>562</v>
      </c>
      <c r="AVX68" t="s">
        <v>565</v>
      </c>
      <c r="AVY68" t="s">
        <v>560</v>
      </c>
      <c r="AVZ68" t="s">
        <v>561</v>
      </c>
      <c r="AWA68" t="s">
        <v>562</v>
      </c>
      <c r="AWB68" t="s">
        <v>565</v>
      </c>
      <c r="AWC68" t="s">
        <v>560</v>
      </c>
      <c r="AWD68" t="s">
        <v>561</v>
      </c>
      <c r="AWE68" t="s">
        <v>562</v>
      </c>
      <c r="AWF68" t="s">
        <v>565</v>
      </c>
      <c r="AWG68" t="s">
        <v>560</v>
      </c>
      <c r="AWH68" t="s">
        <v>561</v>
      </c>
      <c r="AWI68" t="s">
        <v>562</v>
      </c>
      <c r="AWJ68" t="s">
        <v>565</v>
      </c>
      <c r="AWK68" t="s">
        <v>560</v>
      </c>
      <c r="AWL68" t="s">
        <v>561</v>
      </c>
      <c r="AWM68" t="s">
        <v>562</v>
      </c>
      <c r="AWN68" t="s">
        <v>565</v>
      </c>
      <c r="AWO68" t="s">
        <v>560</v>
      </c>
      <c r="AWP68" t="s">
        <v>561</v>
      </c>
      <c r="AWQ68" t="s">
        <v>562</v>
      </c>
      <c r="AWR68" t="s">
        <v>565</v>
      </c>
      <c r="AWS68" t="s">
        <v>560</v>
      </c>
      <c r="AWT68" t="s">
        <v>561</v>
      </c>
      <c r="AWU68" t="s">
        <v>562</v>
      </c>
      <c r="AWV68" t="s">
        <v>565</v>
      </c>
      <c r="AWW68" t="s">
        <v>560</v>
      </c>
      <c r="AWX68" t="s">
        <v>561</v>
      </c>
      <c r="AWY68" t="s">
        <v>562</v>
      </c>
      <c r="AWZ68" t="s">
        <v>565</v>
      </c>
      <c r="AXA68" t="s">
        <v>560</v>
      </c>
      <c r="AXB68" t="s">
        <v>561</v>
      </c>
      <c r="AXC68" t="s">
        <v>562</v>
      </c>
      <c r="AXD68" t="s">
        <v>565</v>
      </c>
      <c r="AXE68" t="s">
        <v>560</v>
      </c>
      <c r="AXF68" t="s">
        <v>561</v>
      </c>
      <c r="AXG68" t="s">
        <v>562</v>
      </c>
      <c r="AXH68" t="s">
        <v>565</v>
      </c>
      <c r="AXI68" t="s">
        <v>560</v>
      </c>
      <c r="AXJ68" t="s">
        <v>561</v>
      </c>
      <c r="AXK68" t="s">
        <v>562</v>
      </c>
      <c r="AXL68" t="s">
        <v>565</v>
      </c>
      <c r="AXM68" t="s">
        <v>560</v>
      </c>
      <c r="AXN68" t="s">
        <v>561</v>
      </c>
      <c r="AXO68" t="s">
        <v>562</v>
      </c>
      <c r="AXP68" t="s">
        <v>565</v>
      </c>
      <c r="AXQ68" t="s">
        <v>560</v>
      </c>
      <c r="AXR68" t="s">
        <v>561</v>
      </c>
      <c r="AXS68" t="s">
        <v>562</v>
      </c>
      <c r="AXT68" t="s">
        <v>565</v>
      </c>
      <c r="AXU68" t="s">
        <v>560</v>
      </c>
      <c r="AXV68" t="s">
        <v>561</v>
      </c>
      <c r="AXW68" t="s">
        <v>562</v>
      </c>
      <c r="AXX68" t="s">
        <v>565</v>
      </c>
      <c r="AXY68" t="s">
        <v>560</v>
      </c>
      <c r="AXZ68" t="s">
        <v>561</v>
      </c>
      <c r="AYA68" t="s">
        <v>562</v>
      </c>
      <c r="AYB68" t="s">
        <v>565</v>
      </c>
      <c r="AYC68" t="s">
        <v>560</v>
      </c>
      <c r="AYD68" t="s">
        <v>561</v>
      </c>
      <c r="AYE68" t="s">
        <v>562</v>
      </c>
      <c r="AYF68" t="s">
        <v>565</v>
      </c>
      <c r="AYG68" t="s">
        <v>560</v>
      </c>
      <c r="AYH68" t="s">
        <v>561</v>
      </c>
      <c r="AYI68" t="s">
        <v>562</v>
      </c>
      <c r="AYJ68" t="s">
        <v>565</v>
      </c>
      <c r="AYK68" t="s">
        <v>560</v>
      </c>
      <c r="AYL68" t="s">
        <v>561</v>
      </c>
      <c r="AYM68" t="s">
        <v>562</v>
      </c>
      <c r="AYN68" t="s">
        <v>565</v>
      </c>
      <c r="AYO68" t="s">
        <v>560</v>
      </c>
      <c r="AYP68" t="s">
        <v>561</v>
      </c>
      <c r="AYQ68" t="s">
        <v>562</v>
      </c>
      <c r="AYR68" t="s">
        <v>565</v>
      </c>
      <c r="AYS68" t="s">
        <v>560</v>
      </c>
      <c r="AYT68" t="s">
        <v>561</v>
      </c>
      <c r="AYU68" t="s">
        <v>562</v>
      </c>
      <c r="AYV68" t="s">
        <v>565</v>
      </c>
      <c r="AYW68" t="s">
        <v>560</v>
      </c>
      <c r="AYX68" t="s">
        <v>561</v>
      </c>
      <c r="AYY68" t="s">
        <v>562</v>
      </c>
      <c r="AYZ68" t="s">
        <v>565</v>
      </c>
      <c r="AZA68" t="s">
        <v>560</v>
      </c>
      <c r="AZB68" t="s">
        <v>561</v>
      </c>
      <c r="AZC68" t="s">
        <v>562</v>
      </c>
      <c r="AZD68" t="s">
        <v>565</v>
      </c>
      <c r="AZE68" t="s">
        <v>560</v>
      </c>
      <c r="AZF68" t="s">
        <v>561</v>
      </c>
      <c r="AZG68" t="s">
        <v>562</v>
      </c>
      <c r="AZH68" t="s">
        <v>565</v>
      </c>
      <c r="AZI68" t="s">
        <v>560</v>
      </c>
      <c r="AZJ68" t="s">
        <v>561</v>
      </c>
      <c r="AZK68" t="s">
        <v>562</v>
      </c>
      <c r="AZL68" t="s">
        <v>565</v>
      </c>
      <c r="AZM68" t="s">
        <v>560</v>
      </c>
      <c r="AZN68" t="s">
        <v>561</v>
      </c>
      <c r="AZO68" t="s">
        <v>562</v>
      </c>
      <c r="AZP68" t="s">
        <v>565</v>
      </c>
      <c r="AZQ68" t="s">
        <v>560</v>
      </c>
      <c r="AZR68" t="s">
        <v>561</v>
      </c>
      <c r="AZS68" t="s">
        <v>562</v>
      </c>
      <c r="AZT68" t="s">
        <v>565</v>
      </c>
      <c r="AZU68" t="s">
        <v>560</v>
      </c>
      <c r="AZV68" t="s">
        <v>561</v>
      </c>
      <c r="AZW68" t="s">
        <v>562</v>
      </c>
      <c r="AZX68" t="s">
        <v>565</v>
      </c>
      <c r="AZY68" t="s">
        <v>560</v>
      </c>
      <c r="AZZ68" t="s">
        <v>561</v>
      </c>
      <c r="BAA68" t="s">
        <v>562</v>
      </c>
      <c r="BAB68" t="s">
        <v>565</v>
      </c>
      <c r="BAC68" t="s">
        <v>560</v>
      </c>
      <c r="BAD68" t="s">
        <v>561</v>
      </c>
      <c r="BAE68" t="s">
        <v>562</v>
      </c>
      <c r="BAF68" t="s">
        <v>565</v>
      </c>
      <c r="BAG68" t="s">
        <v>560</v>
      </c>
      <c r="BAH68" t="s">
        <v>561</v>
      </c>
      <c r="BAI68" t="s">
        <v>562</v>
      </c>
      <c r="BAJ68" t="s">
        <v>565</v>
      </c>
      <c r="BAK68" t="s">
        <v>560</v>
      </c>
      <c r="BAL68" t="s">
        <v>561</v>
      </c>
      <c r="BAM68" t="s">
        <v>562</v>
      </c>
      <c r="BAN68" t="s">
        <v>565</v>
      </c>
      <c r="BAO68" t="s">
        <v>560</v>
      </c>
      <c r="BAP68" t="s">
        <v>561</v>
      </c>
      <c r="BAQ68" t="s">
        <v>562</v>
      </c>
      <c r="BAR68" t="s">
        <v>565</v>
      </c>
      <c r="BAS68" t="s">
        <v>560</v>
      </c>
      <c r="BAT68" t="s">
        <v>561</v>
      </c>
      <c r="BAU68" t="s">
        <v>562</v>
      </c>
      <c r="BAV68" t="s">
        <v>565</v>
      </c>
      <c r="BAW68" t="s">
        <v>560</v>
      </c>
      <c r="BAX68" t="s">
        <v>561</v>
      </c>
      <c r="BAY68" t="s">
        <v>562</v>
      </c>
      <c r="BAZ68" t="s">
        <v>565</v>
      </c>
      <c r="BBA68" t="s">
        <v>560</v>
      </c>
      <c r="BBB68" t="s">
        <v>561</v>
      </c>
      <c r="BBC68" t="s">
        <v>562</v>
      </c>
      <c r="BBD68" t="s">
        <v>565</v>
      </c>
      <c r="BBE68" t="s">
        <v>560</v>
      </c>
      <c r="BBF68" t="s">
        <v>561</v>
      </c>
      <c r="BBG68" t="s">
        <v>562</v>
      </c>
      <c r="BBH68" t="s">
        <v>565</v>
      </c>
      <c r="BBI68" t="s">
        <v>560</v>
      </c>
      <c r="BBJ68" t="s">
        <v>561</v>
      </c>
      <c r="BBK68" t="s">
        <v>562</v>
      </c>
      <c r="BBL68" t="s">
        <v>565</v>
      </c>
      <c r="BBM68" t="s">
        <v>560</v>
      </c>
      <c r="BBN68" t="s">
        <v>561</v>
      </c>
      <c r="BBO68" t="s">
        <v>562</v>
      </c>
      <c r="BBP68" t="s">
        <v>565</v>
      </c>
      <c r="BBQ68" t="s">
        <v>560</v>
      </c>
      <c r="BBR68" t="s">
        <v>561</v>
      </c>
      <c r="BBS68" t="s">
        <v>562</v>
      </c>
      <c r="BBT68" t="s">
        <v>565</v>
      </c>
      <c r="BBU68" t="s">
        <v>560</v>
      </c>
      <c r="BBV68" t="s">
        <v>561</v>
      </c>
      <c r="BBW68" t="s">
        <v>562</v>
      </c>
      <c r="BBX68" t="s">
        <v>565</v>
      </c>
      <c r="BBY68" t="s">
        <v>560</v>
      </c>
      <c r="BBZ68" t="s">
        <v>561</v>
      </c>
      <c r="BCA68" t="s">
        <v>562</v>
      </c>
      <c r="BCB68" t="s">
        <v>565</v>
      </c>
      <c r="BCC68" t="s">
        <v>560</v>
      </c>
      <c r="BCD68" t="s">
        <v>561</v>
      </c>
      <c r="BCE68" t="s">
        <v>562</v>
      </c>
      <c r="BCF68" t="s">
        <v>565</v>
      </c>
      <c r="BCG68" t="s">
        <v>560</v>
      </c>
      <c r="BCH68" t="s">
        <v>561</v>
      </c>
      <c r="BCI68" t="s">
        <v>562</v>
      </c>
      <c r="BCJ68" t="s">
        <v>565</v>
      </c>
      <c r="BCK68" t="s">
        <v>560</v>
      </c>
      <c r="BCL68" t="s">
        <v>561</v>
      </c>
      <c r="BCM68" t="s">
        <v>562</v>
      </c>
      <c r="BCN68" t="s">
        <v>565</v>
      </c>
      <c r="BCO68" t="s">
        <v>560</v>
      </c>
      <c r="BCP68" t="s">
        <v>561</v>
      </c>
      <c r="BCQ68" t="s">
        <v>562</v>
      </c>
      <c r="BCR68" t="s">
        <v>565</v>
      </c>
      <c r="BCS68" t="s">
        <v>560</v>
      </c>
      <c r="BCT68" t="s">
        <v>561</v>
      </c>
      <c r="BCU68" t="s">
        <v>562</v>
      </c>
      <c r="BCV68" t="s">
        <v>565</v>
      </c>
      <c r="BCW68" t="s">
        <v>560</v>
      </c>
      <c r="BCX68" t="s">
        <v>561</v>
      </c>
      <c r="BCY68" t="s">
        <v>562</v>
      </c>
      <c r="BCZ68" t="s">
        <v>565</v>
      </c>
      <c r="BDA68" t="s">
        <v>560</v>
      </c>
      <c r="BDB68" t="s">
        <v>561</v>
      </c>
      <c r="BDC68" t="s">
        <v>562</v>
      </c>
      <c r="BDD68" t="s">
        <v>565</v>
      </c>
      <c r="BDE68" t="s">
        <v>560</v>
      </c>
      <c r="BDF68" t="s">
        <v>561</v>
      </c>
      <c r="BDG68" t="s">
        <v>562</v>
      </c>
      <c r="BDH68" t="s">
        <v>565</v>
      </c>
      <c r="BDI68" t="s">
        <v>560</v>
      </c>
      <c r="BDJ68" t="s">
        <v>561</v>
      </c>
      <c r="BDK68" t="s">
        <v>562</v>
      </c>
      <c r="BDL68" t="s">
        <v>565</v>
      </c>
      <c r="BDM68" t="s">
        <v>560</v>
      </c>
      <c r="BDN68" t="s">
        <v>561</v>
      </c>
      <c r="BDO68" t="s">
        <v>562</v>
      </c>
      <c r="BDP68" t="s">
        <v>565</v>
      </c>
      <c r="BDQ68" t="s">
        <v>560</v>
      </c>
      <c r="BDR68" t="s">
        <v>561</v>
      </c>
      <c r="BDS68" t="s">
        <v>562</v>
      </c>
      <c r="BDT68" t="s">
        <v>565</v>
      </c>
      <c r="BDU68" t="s">
        <v>560</v>
      </c>
      <c r="BDV68" t="s">
        <v>561</v>
      </c>
      <c r="BDW68" t="s">
        <v>562</v>
      </c>
      <c r="BDX68" t="s">
        <v>565</v>
      </c>
      <c r="BDY68" t="s">
        <v>560</v>
      </c>
      <c r="BDZ68" t="s">
        <v>561</v>
      </c>
      <c r="BEA68" t="s">
        <v>562</v>
      </c>
      <c r="BEB68" t="s">
        <v>565</v>
      </c>
      <c r="BEC68" t="s">
        <v>560</v>
      </c>
      <c r="BED68" t="s">
        <v>561</v>
      </c>
      <c r="BEE68" t="s">
        <v>562</v>
      </c>
      <c r="BEF68" t="s">
        <v>565</v>
      </c>
      <c r="BEG68" t="s">
        <v>560</v>
      </c>
      <c r="BEH68" t="s">
        <v>561</v>
      </c>
      <c r="BEI68" t="s">
        <v>562</v>
      </c>
      <c r="BEJ68" t="s">
        <v>565</v>
      </c>
      <c r="BEK68" t="s">
        <v>560</v>
      </c>
      <c r="BEL68" t="s">
        <v>561</v>
      </c>
      <c r="BEM68" t="s">
        <v>562</v>
      </c>
      <c r="BEN68" t="s">
        <v>565</v>
      </c>
      <c r="BEO68" t="s">
        <v>560</v>
      </c>
      <c r="BEP68" t="s">
        <v>561</v>
      </c>
      <c r="BEQ68" t="s">
        <v>562</v>
      </c>
      <c r="BER68" t="s">
        <v>565</v>
      </c>
      <c r="BES68" t="s">
        <v>560</v>
      </c>
      <c r="BET68" t="s">
        <v>561</v>
      </c>
      <c r="BEU68" t="s">
        <v>562</v>
      </c>
      <c r="BEV68" t="s">
        <v>565</v>
      </c>
      <c r="BEW68" t="s">
        <v>560</v>
      </c>
      <c r="BEX68" t="s">
        <v>561</v>
      </c>
      <c r="BEY68" t="s">
        <v>562</v>
      </c>
      <c r="BEZ68" t="s">
        <v>565</v>
      </c>
      <c r="BFA68" t="s">
        <v>560</v>
      </c>
      <c r="BFB68" t="s">
        <v>561</v>
      </c>
      <c r="BFC68" t="s">
        <v>562</v>
      </c>
      <c r="BFD68" t="s">
        <v>565</v>
      </c>
      <c r="BFE68" t="s">
        <v>560</v>
      </c>
      <c r="BFF68" t="s">
        <v>561</v>
      </c>
      <c r="BFG68" t="s">
        <v>562</v>
      </c>
      <c r="BFH68" t="s">
        <v>565</v>
      </c>
      <c r="BFI68" t="s">
        <v>560</v>
      </c>
      <c r="BFJ68" t="s">
        <v>561</v>
      </c>
      <c r="BFK68" t="s">
        <v>562</v>
      </c>
      <c r="BFL68" t="s">
        <v>565</v>
      </c>
      <c r="BFM68" t="s">
        <v>560</v>
      </c>
      <c r="BFN68" t="s">
        <v>561</v>
      </c>
      <c r="BFO68" t="s">
        <v>562</v>
      </c>
      <c r="BFP68" t="s">
        <v>565</v>
      </c>
      <c r="BFQ68" t="s">
        <v>560</v>
      </c>
      <c r="BFR68" t="s">
        <v>561</v>
      </c>
      <c r="BFS68" t="s">
        <v>562</v>
      </c>
      <c r="BFT68" t="s">
        <v>565</v>
      </c>
      <c r="BFU68" t="s">
        <v>560</v>
      </c>
      <c r="BFV68" t="s">
        <v>561</v>
      </c>
      <c r="BFW68" t="s">
        <v>562</v>
      </c>
      <c r="BFX68" t="s">
        <v>565</v>
      </c>
      <c r="BFY68" t="s">
        <v>560</v>
      </c>
      <c r="BFZ68" t="s">
        <v>561</v>
      </c>
      <c r="BGA68" t="s">
        <v>562</v>
      </c>
      <c r="BGB68" t="s">
        <v>565</v>
      </c>
      <c r="BGC68" t="s">
        <v>560</v>
      </c>
      <c r="BGD68" t="s">
        <v>561</v>
      </c>
      <c r="BGE68" t="s">
        <v>562</v>
      </c>
      <c r="BGF68" t="s">
        <v>565</v>
      </c>
      <c r="BGG68" t="s">
        <v>560</v>
      </c>
      <c r="BGH68" t="s">
        <v>561</v>
      </c>
      <c r="BGI68" t="s">
        <v>562</v>
      </c>
      <c r="BGJ68" t="s">
        <v>565</v>
      </c>
      <c r="BGK68" t="s">
        <v>560</v>
      </c>
      <c r="BGL68" t="s">
        <v>561</v>
      </c>
      <c r="BGM68" t="s">
        <v>562</v>
      </c>
      <c r="BGN68" t="s">
        <v>565</v>
      </c>
      <c r="BGO68" t="s">
        <v>560</v>
      </c>
      <c r="BGP68" t="s">
        <v>561</v>
      </c>
      <c r="BGQ68" t="s">
        <v>562</v>
      </c>
      <c r="BGR68" t="s">
        <v>565</v>
      </c>
      <c r="BGS68" t="s">
        <v>560</v>
      </c>
      <c r="BGT68" t="s">
        <v>561</v>
      </c>
      <c r="BGU68" t="s">
        <v>562</v>
      </c>
      <c r="BGV68" t="s">
        <v>565</v>
      </c>
      <c r="BGW68" t="s">
        <v>560</v>
      </c>
      <c r="BGX68" t="s">
        <v>561</v>
      </c>
      <c r="BGY68" t="s">
        <v>562</v>
      </c>
      <c r="BGZ68" t="s">
        <v>565</v>
      </c>
      <c r="BHA68" t="s">
        <v>560</v>
      </c>
      <c r="BHB68" t="s">
        <v>561</v>
      </c>
      <c r="BHC68" t="s">
        <v>562</v>
      </c>
      <c r="BHD68" t="s">
        <v>565</v>
      </c>
      <c r="BHE68" t="s">
        <v>560</v>
      </c>
      <c r="BHF68" t="s">
        <v>561</v>
      </c>
      <c r="BHG68" t="s">
        <v>562</v>
      </c>
      <c r="BHH68" t="s">
        <v>565</v>
      </c>
      <c r="BHI68" t="s">
        <v>560</v>
      </c>
      <c r="BHJ68" t="s">
        <v>561</v>
      </c>
      <c r="BHK68" t="s">
        <v>562</v>
      </c>
      <c r="BHL68" t="s">
        <v>565</v>
      </c>
      <c r="BHM68" t="s">
        <v>560</v>
      </c>
      <c r="BHN68" t="s">
        <v>561</v>
      </c>
      <c r="BHO68" t="s">
        <v>562</v>
      </c>
      <c r="BHP68" t="s">
        <v>565</v>
      </c>
      <c r="BHQ68" t="s">
        <v>560</v>
      </c>
      <c r="BHR68" t="s">
        <v>561</v>
      </c>
      <c r="BHS68" t="s">
        <v>562</v>
      </c>
      <c r="BHT68" t="s">
        <v>565</v>
      </c>
      <c r="BHU68" t="s">
        <v>560</v>
      </c>
      <c r="BHV68" t="s">
        <v>561</v>
      </c>
      <c r="BHW68" t="s">
        <v>562</v>
      </c>
      <c r="BHX68" t="s">
        <v>565</v>
      </c>
      <c r="BHY68" t="s">
        <v>560</v>
      </c>
      <c r="BHZ68" t="s">
        <v>561</v>
      </c>
      <c r="BIA68" t="s">
        <v>562</v>
      </c>
      <c r="BIB68" t="s">
        <v>565</v>
      </c>
      <c r="BIC68" t="s">
        <v>560</v>
      </c>
      <c r="BID68" t="s">
        <v>561</v>
      </c>
      <c r="BIE68" t="s">
        <v>562</v>
      </c>
      <c r="BIF68" t="s">
        <v>565</v>
      </c>
      <c r="BIG68" t="s">
        <v>560</v>
      </c>
      <c r="BIH68" t="s">
        <v>561</v>
      </c>
      <c r="BII68" t="s">
        <v>562</v>
      </c>
      <c r="BIJ68" t="s">
        <v>565</v>
      </c>
      <c r="BIK68" t="s">
        <v>560</v>
      </c>
      <c r="BIL68" t="s">
        <v>561</v>
      </c>
      <c r="BIM68" t="s">
        <v>562</v>
      </c>
      <c r="BIN68" t="s">
        <v>565</v>
      </c>
      <c r="BIO68" t="s">
        <v>560</v>
      </c>
      <c r="BIP68" t="s">
        <v>561</v>
      </c>
      <c r="BIQ68" t="s">
        <v>562</v>
      </c>
      <c r="BIR68" t="s">
        <v>565</v>
      </c>
      <c r="BIS68" t="s">
        <v>560</v>
      </c>
      <c r="BIT68" t="s">
        <v>561</v>
      </c>
      <c r="BIU68" t="s">
        <v>562</v>
      </c>
      <c r="BIV68" t="s">
        <v>565</v>
      </c>
      <c r="BIW68" t="s">
        <v>560</v>
      </c>
      <c r="BIX68" t="s">
        <v>561</v>
      </c>
      <c r="BIY68" t="s">
        <v>562</v>
      </c>
      <c r="BIZ68" t="s">
        <v>565</v>
      </c>
      <c r="BJA68" t="s">
        <v>560</v>
      </c>
      <c r="BJB68" t="s">
        <v>561</v>
      </c>
      <c r="BJC68" t="s">
        <v>562</v>
      </c>
      <c r="BJD68" t="s">
        <v>565</v>
      </c>
      <c r="BJE68" t="s">
        <v>560</v>
      </c>
      <c r="BJF68" t="s">
        <v>561</v>
      </c>
      <c r="BJG68" t="s">
        <v>562</v>
      </c>
      <c r="BJH68" t="s">
        <v>565</v>
      </c>
      <c r="BJI68" t="s">
        <v>560</v>
      </c>
      <c r="BJJ68" t="s">
        <v>561</v>
      </c>
      <c r="BJK68" t="s">
        <v>562</v>
      </c>
      <c r="BJL68" t="s">
        <v>565</v>
      </c>
      <c r="BJM68" t="s">
        <v>560</v>
      </c>
      <c r="BJN68" t="s">
        <v>561</v>
      </c>
      <c r="BJO68" t="s">
        <v>562</v>
      </c>
      <c r="BJP68" t="s">
        <v>565</v>
      </c>
      <c r="BJQ68" t="s">
        <v>560</v>
      </c>
      <c r="BJR68" t="s">
        <v>561</v>
      </c>
      <c r="BJS68" t="s">
        <v>562</v>
      </c>
      <c r="BJT68" t="s">
        <v>565</v>
      </c>
      <c r="BJU68" t="s">
        <v>560</v>
      </c>
      <c r="BJV68" t="s">
        <v>561</v>
      </c>
      <c r="BJW68" t="s">
        <v>562</v>
      </c>
      <c r="BJX68" t="s">
        <v>565</v>
      </c>
      <c r="BJY68" t="s">
        <v>560</v>
      </c>
      <c r="BJZ68" t="s">
        <v>561</v>
      </c>
      <c r="BKA68" t="s">
        <v>562</v>
      </c>
      <c r="BKB68" t="s">
        <v>565</v>
      </c>
      <c r="BKC68" t="s">
        <v>560</v>
      </c>
      <c r="BKD68" t="s">
        <v>561</v>
      </c>
      <c r="BKE68" t="s">
        <v>562</v>
      </c>
      <c r="BKF68" t="s">
        <v>565</v>
      </c>
      <c r="BKG68" t="s">
        <v>560</v>
      </c>
      <c r="BKH68" t="s">
        <v>561</v>
      </c>
      <c r="BKI68" t="s">
        <v>562</v>
      </c>
      <c r="BKJ68" t="s">
        <v>565</v>
      </c>
      <c r="BKK68" t="s">
        <v>560</v>
      </c>
      <c r="BKL68" t="s">
        <v>561</v>
      </c>
      <c r="BKM68" t="s">
        <v>562</v>
      </c>
      <c r="BKN68" t="s">
        <v>565</v>
      </c>
      <c r="BKO68" t="s">
        <v>560</v>
      </c>
      <c r="BKP68" t="s">
        <v>561</v>
      </c>
      <c r="BKQ68" t="s">
        <v>562</v>
      </c>
      <c r="BKR68" t="s">
        <v>565</v>
      </c>
      <c r="BKS68" t="s">
        <v>560</v>
      </c>
      <c r="BKT68" t="s">
        <v>561</v>
      </c>
      <c r="BKU68" t="s">
        <v>562</v>
      </c>
      <c r="BKV68" t="s">
        <v>565</v>
      </c>
      <c r="BKW68" t="s">
        <v>560</v>
      </c>
      <c r="BKX68" t="s">
        <v>561</v>
      </c>
      <c r="BKY68" t="s">
        <v>562</v>
      </c>
      <c r="BKZ68" t="s">
        <v>565</v>
      </c>
      <c r="BLA68" t="s">
        <v>560</v>
      </c>
      <c r="BLB68" t="s">
        <v>561</v>
      </c>
      <c r="BLC68" t="s">
        <v>562</v>
      </c>
      <c r="BLD68" t="s">
        <v>565</v>
      </c>
      <c r="BLE68" t="s">
        <v>560</v>
      </c>
      <c r="BLF68" t="s">
        <v>561</v>
      </c>
      <c r="BLG68" t="s">
        <v>562</v>
      </c>
      <c r="BLH68" t="s">
        <v>565</v>
      </c>
      <c r="BLI68" t="s">
        <v>560</v>
      </c>
      <c r="BLJ68" t="s">
        <v>561</v>
      </c>
      <c r="BLK68" t="s">
        <v>562</v>
      </c>
      <c r="BLL68" t="s">
        <v>565</v>
      </c>
      <c r="BLM68" t="s">
        <v>560</v>
      </c>
      <c r="BLN68" t="s">
        <v>561</v>
      </c>
      <c r="BLO68" t="s">
        <v>562</v>
      </c>
      <c r="BLP68" t="s">
        <v>565</v>
      </c>
      <c r="BLQ68" t="s">
        <v>560</v>
      </c>
      <c r="BLR68" t="s">
        <v>561</v>
      </c>
      <c r="BLS68" t="s">
        <v>562</v>
      </c>
      <c r="BLT68" t="s">
        <v>565</v>
      </c>
      <c r="BLU68" t="s">
        <v>560</v>
      </c>
      <c r="BLV68" t="s">
        <v>561</v>
      </c>
      <c r="BLW68" t="s">
        <v>562</v>
      </c>
      <c r="BLX68" t="s">
        <v>565</v>
      </c>
      <c r="BLY68" t="s">
        <v>560</v>
      </c>
      <c r="BLZ68" t="s">
        <v>561</v>
      </c>
      <c r="BMA68" t="s">
        <v>562</v>
      </c>
      <c r="BMB68" t="s">
        <v>565</v>
      </c>
      <c r="BMC68" t="s">
        <v>560</v>
      </c>
      <c r="BMD68" t="s">
        <v>561</v>
      </c>
      <c r="BME68" t="s">
        <v>562</v>
      </c>
      <c r="BMF68" t="s">
        <v>565</v>
      </c>
      <c r="BMG68" t="s">
        <v>560</v>
      </c>
      <c r="BMH68" t="s">
        <v>561</v>
      </c>
      <c r="BMI68" t="s">
        <v>562</v>
      </c>
      <c r="BMJ68" t="s">
        <v>565</v>
      </c>
      <c r="BMK68" t="s">
        <v>560</v>
      </c>
      <c r="BML68" t="s">
        <v>561</v>
      </c>
      <c r="BMM68" t="s">
        <v>562</v>
      </c>
      <c r="BMN68" t="s">
        <v>565</v>
      </c>
      <c r="BMO68" t="s">
        <v>560</v>
      </c>
      <c r="BMP68" t="s">
        <v>561</v>
      </c>
      <c r="BMQ68" t="s">
        <v>562</v>
      </c>
      <c r="BMR68" t="s">
        <v>565</v>
      </c>
      <c r="BMS68" t="s">
        <v>560</v>
      </c>
      <c r="BMT68" t="s">
        <v>561</v>
      </c>
      <c r="BMU68" t="s">
        <v>562</v>
      </c>
      <c r="BMV68" t="s">
        <v>565</v>
      </c>
      <c r="BMW68" t="s">
        <v>560</v>
      </c>
      <c r="BMX68" t="s">
        <v>561</v>
      </c>
      <c r="BMY68" t="s">
        <v>562</v>
      </c>
      <c r="BMZ68" t="s">
        <v>565</v>
      </c>
      <c r="BNA68" t="s">
        <v>560</v>
      </c>
      <c r="BNB68" t="s">
        <v>561</v>
      </c>
      <c r="BNC68" t="s">
        <v>562</v>
      </c>
      <c r="BND68" t="s">
        <v>565</v>
      </c>
      <c r="BNE68" t="s">
        <v>560</v>
      </c>
      <c r="BNF68" t="s">
        <v>561</v>
      </c>
      <c r="BNG68" t="s">
        <v>562</v>
      </c>
      <c r="BNH68" t="s">
        <v>565</v>
      </c>
      <c r="BNI68" t="s">
        <v>560</v>
      </c>
      <c r="BNJ68" t="s">
        <v>561</v>
      </c>
      <c r="BNK68" t="s">
        <v>562</v>
      </c>
      <c r="BNL68" t="s">
        <v>565</v>
      </c>
      <c r="BNM68" t="s">
        <v>560</v>
      </c>
      <c r="BNN68" t="s">
        <v>561</v>
      </c>
      <c r="BNO68" t="s">
        <v>562</v>
      </c>
      <c r="BNP68" t="s">
        <v>565</v>
      </c>
      <c r="BNQ68" t="s">
        <v>560</v>
      </c>
      <c r="BNR68" t="s">
        <v>561</v>
      </c>
      <c r="BNS68" t="s">
        <v>562</v>
      </c>
      <c r="BNT68" t="s">
        <v>565</v>
      </c>
      <c r="BNU68" t="s">
        <v>560</v>
      </c>
      <c r="BNV68" t="s">
        <v>561</v>
      </c>
      <c r="BNW68" t="s">
        <v>562</v>
      </c>
      <c r="BNX68" t="s">
        <v>565</v>
      </c>
      <c r="BNY68" t="s">
        <v>560</v>
      </c>
      <c r="BNZ68" t="s">
        <v>561</v>
      </c>
      <c r="BOA68" t="s">
        <v>562</v>
      </c>
      <c r="BOB68" t="s">
        <v>565</v>
      </c>
      <c r="BOC68" t="s">
        <v>560</v>
      </c>
      <c r="BOD68" t="s">
        <v>561</v>
      </c>
      <c r="BOE68" t="s">
        <v>562</v>
      </c>
      <c r="BOF68" t="s">
        <v>565</v>
      </c>
      <c r="BOG68" t="s">
        <v>560</v>
      </c>
      <c r="BOH68" t="s">
        <v>561</v>
      </c>
      <c r="BOI68" t="s">
        <v>562</v>
      </c>
      <c r="BOJ68" t="s">
        <v>565</v>
      </c>
      <c r="BOK68" t="s">
        <v>560</v>
      </c>
      <c r="BOL68" t="s">
        <v>561</v>
      </c>
      <c r="BOM68" t="s">
        <v>562</v>
      </c>
      <c r="BON68" t="s">
        <v>565</v>
      </c>
      <c r="BOO68" t="s">
        <v>560</v>
      </c>
      <c r="BOP68" t="s">
        <v>561</v>
      </c>
      <c r="BOQ68" t="s">
        <v>562</v>
      </c>
      <c r="BOR68" t="s">
        <v>565</v>
      </c>
      <c r="BOS68" t="s">
        <v>560</v>
      </c>
      <c r="BOT68" t="s">
        <v>561</v>
      </c>
      <c r="BOU68" t="s">
        <v>562</v>
      </c>
      <c r="BOV68" t="s">
        <v>565</v>
      </c>
      <c r="BOW68" t="s">
        <v>560</v>
      </c>
      <c r="BOX68" t="s">
        <v>561</v>
      </c>
      <c r="BOY68" t="s">
        <v>562</v>
      </c>
      <c r="BOZ68" t="s">
        <v>565</v>
      </c>
      <c r="BPA68" t="s">
        <v>560</v>
      </c>
      <c r="BPB68" t="s">
        <v>561</v>
      </c>
      <c r="BPC68" t="s">
        <v>562</v>
      </c>
      <c r="BPD68" t="s">
        <v>565</v>
      </c>
      <c r="BPE68" t="s">
        <v>560</v>
      </c>
      <c r="BPF68" t="s">
        <v>561</v>
      </c>
      <c r="BPG68" t="s">
        <v>562</v>
      </c>
      <c r="BPH68" t="s">
        <v>565</v>
      </c>
      <c r="BPI68" t="s">
        <v>560</v>
      </c>
      <c r="BPJ68" t="s">
        <v>561</v>
      </c>
      <c r="BPK68" t="s">
        <v>562</v>
      </c>
      <c r="BPL68" t="s">
        <v>565</v>
      </c>
      <c r="BPM68" t="s">
        <v>560</v>
      </c>
      <c r="BPN68" t="s">
        <v>561</v>
      </c>
      <c r="BPO68" t="s">
        <v>562</v>
      </c>
      <c r="BPP68" t="s">
        <v>565</v>
      </c>
      <c r="BPQ68" t="s">
        <v>560</v>
      </c>
      <c r="BPR68" t="s">
        <v>561</v>
      </c>
      <c r="BPS68" t="s">
        <v>562</v>
      </c>
      <c r="BPT68" t="s">
        <v>565</v>
      </c>
      <c r="BPU68" t="s">
        <v>560</v>
      </c>
      <c r="BPV68" t="s">
        <v>561</v>
      </c>
      <c r="BPW68" t="s">
        <v>562</v>
      </c>
      <c r="BPX68" t="s">
        <v>565</v>
      </c>
      <c r="BPY68" t="s">
        <v>560</v>
      </c>
      <c r="BPZ68" t="s">
        <v>561</v>
      </c>
      <c r="BQA68" t="s">
        <v>562</v>
      </c>
      <c r="BQB68" t="s">
        <v>565</v>
      </c>
      <c r="BQC68" t="s">
        <v>560</v>
      </c>
      <c r="BQD68" t="s">
        <v>561</v>
      </c>
      <c r="BQE68" t="s">
        <v>562</v>
      </c>
      <c r="BQF68" t="s">
        <v>565</v>
      </c>
      <c r="BQG68" t="s">
        <v>560</v>
      </c>
      <c r="BQH68" t="s">
        <v>561</v>
      </c>
      <c r="BQI68" t="s">
        <v>562</v>
      </c>
      <c r="BQJ68" t="s">
        <v>565</v>
      </c>
      <c r="BQK68" t="s">
        <v>560</v>
      </c>
      <c r="BQL68" t="s">
        <v>561</v>
      </c>
      <c r="BQM68" t="s">
        <v>562</v>
      </c>
      <c r="BQN68" t="s">
        <v>565</v>
      </c>
      <c r="BQO68" t="s">
        <v>560</v>
      </c>
      <c r="BQP68" t="s">
        <v>561</v>
      </c>
      <c r="BQQ68" t="s">
        <v>562</v>
      </c>
      <c r="BQR68" t="s">
        <v>565</v>
      </c>
      <c r="BQS68" t="s">
        <v>560</v>
      </c>
      <c r="BQT68" t="s">
        <v>561</v>
      </c>
      <c r="BQU68" t="s">
        <v>562</v>
      </c>
      <c r="BQV68" t="s">
        <v>565</v>
      </c>
      <c r="BQW68" t="s">
        <v>560</v>
      </c>
      <c r="BQX68" t="s">
        <v>561</v>
      </c>
      <c r="BQY68" t="s">
        <v>562</v>
      </c>
      <c r="BQZ68" t="s">
        <v>565</v>
      </c>
      <c r="BRA68" t="s">
        <v>560</v>
      </c>
      <c r="BRB68" t="s">
        <v>561</v>
      </c>
      <c r="BRC68" t="s">
        <v>562</v>
      </c>
      <c r="BRD68" t="s">
        <v>565</v>
      </c>
      <c r="BRE68" t="s">
        <v>560</v>
      </c>
      <c r="BRF68" t="s">
        <v>561</v>
      </c>
      <c r="BRG68" t="s">
        <v>562</v>
      </c>
      <c r="BRH68" t="s">
        <v>565</v>
      </c>
      <c r="BRI68" t="s">
        <v>560</v>
      </c>
      <c r="BRJ68" t="s">
        <v>561</v>
      </c>
      <c r="BRK68" t="s">
        <v>562</v>
      </c>
      <c r="BRL68" t="s">
        <v>565</v>
      </c>
      <c r="BRM68" t="s">
        <v>560</v>
      </c>
      <c r="BRN68" t="s">
        <v>561</v>
      </c>
      <c r="BRO68" t="s">
        <v>562</v>
      </c>
      <c r="BRP68" t="s">
        <v>565</v>
      </c>
      <c r="BRQ68" t="s">
        <v>560</v>
      </c>
      <c r="BRR68" t="s">
        <v>561</v>
      </c>
      <c r="BRS68" t="s">
        <v>562</v>
      </c>
      <c r="BRT68" t="s">
        <v>565</v>
      </c>
      <c r="BRU68" t="s">
        <v>560</v>
      </c>
      <c r="BRV68" t="s">
        <v>561</v>
      </c>
      <c r="BRW68" t="s">
        <v>562</v>
      </c>
      <c r="BRX68" t="s">
        <v>565</v>
      </c>
      <c r="BRY68" t="s">
        <v>560</v>
      </c>
      <c r="BRZ68" t="s">
        <v>561</v>
      </c>
      <c r="BSA68" t="s">
        <v>562</v>
      </c>
      <c r="BSB68" t="s">
        <v>565</v>
      </c>
      <c r="BSC68" t="s">
        <v>560</v>
      </c>
      <c r="BSD68" t="s">
        <v>561</v>
      </c>
      <c r="BSE68" t="s">
        <v>562</v>
      </c>
      <c r="BSF68" t="s">
        <v>565</v>
      </c>
      <c r="BSG68" t="s">
        <v>560</v>
      </c>
      <c r="BSH68" t="s">
        <v>561</v>
      </c>
      <c r="BSI68" t="s">
        <v>562</v>
      </c>
      <c r="BSJ68" t="s">
        <v>565</v>
      </c>
      <c r="BSK68" t="s">
        <v>560</v>
      </c>
      <c r="BSL68" t="s">
        <v>561</v>
      </c>
      <c r="BSM68" t="s">
        <v>562</v>
      </c>
      <c r="BSN68" t="s">
        <v>565</v>
      </c>
      <c r="BSO68" t="s">
        <v>560</v>
      </c>
      <c r="BSP68" t="s">
        <v>561</v>
      </c>
      <c r="BSQ68" t="s">
        <v>562</v>
      </c>
      <c r="BSR68" t="s">
        <v>565</v>
      </c>
      <c r="BSS68" t="s">
        <v>560</v>
      </c>
      <c r="BST68" t="s">
        <v>561</v>
      </c>
      <c r="BSU68" t="s">
        <v>562</v>
      </c>
      <c r="BSV68" t="s">
        <v>565</v>
      </c>
      <c r="BSW68" t="s">
        <v>560</v>
      </c>
      <c r="BSX68" t="s">
        <v>561</v>
      </c>
      <c r="BSY68" t="s">
        <v>562</v>
      </c>
      <c r="BSZ68" t="s">
        <v>565</v>
      </c>
      <c r="BTA68" t="s">
        <v>560</v>
      </c>
      <c r="BTB68" t="s">
        <v>561</v>
      </c>
      <c r="BTC68" t="s">
        <v>562</v>
      </c>
      <c r="BTD68" t="s">
        <v>565</v>
      </c>
      <c r="BTE68" t="s">
        <v>560</v>
      </c>
      <c r="BTF68" t="s">
        <v>561</v>
      </c>
      <c r="BTG68" t="s">
        <v>562</v>
      </c>
      <c r="BTH68" t="s">
        <v>565</v>
      </c>
      <c r="BTI68" t="s">
        <v>560</v>
      </c>
      <c r="BTJ68" t="s">
        <v>561</v>
      </c>
      <c r="BTK68" t="s">
        <v>562</v>
      </c>
      <c r="BTL68" t="s">
        <v>565</v>
      </c>
      <c r="BTM68" t="s">
        <v>560</v>
      </c>
      <c r="BTN68" t="s">
        <v>561</v>
      </c>
      <c r="BTO68" t="s">
        <v>562</v>
      </c>
      <c r="BTP68" t="s">
        <v>565</v>
      </c>
      <c r="BTQ68" t="s">
        <v>560</v>
      </c>
      <c r="BTR68" t="s">
        <v>561</v>
      </c>
      <c r="BTS68" t="s">
        <v>562</v>
      </c>
      <c r="BTT68" t="s">
        <v>565</v>
      </c>
      <c r="BTU68" t="s">
        <v>560</v>
      </c>
      <c r="BTV68" t="s">
        <v>561</v>
      </c>
      <c r="BTW68" t="s">
        <v>562</v>
      </c>
      <c r="BTX68" t="s">
        <v>565</v>
      </c>
      <c r="BTY68" t="s">
        <v>560</v>
      </c>
      <c r="BTZ68" t="s">
        <v>561</v>
      </c>
      <c r="BUA68" t="s">
        <v>562</v>
      </c>
      <c r="BUB68" t="s">
        <v>565</v>
      </c>
      <c r="BUC68" t="s">
        <v>560</v>
      </c>
      <c r="BUD68" t="s">
        <v>561</v>
      </c>
      <c r="BUE68" t="s">
        <v>562</v>
      </c>
      <c r="BUF68" t="s">
        <v>565</v>
      </c>
      <c r="BUG68" t="s">
        <v>560</v>
      </c>
      <c r="BUH68" t="s">
        <v>561</v>
      </c>
      <c r="BUI68" t="s">
        <v>562</v>
      </c>
      <c r="BUJ68" t="s">
        <v>565</v>
      </c>
      <c r="BUK68" t="s">
        <v>560</v>
      </c>
      <c r="BUL68" t="s">
        <v>561</v>
      </c>
      <c r="BUM68" t="s">
        <v>562</v>
      </c>
      <c r="BUN68" t="s">
        <v>565</v>
      </c>
      <c r="BUO68" t="s">
        <v>560</v>
      </c>
      <c r="BUP68" t="s">
        <v>561</v>
      </c>
      <c r="BUQ68" t="s">
        <v>562</v>
      </c>
      <c r="BUR68" t="s">
        <v>565</v>
      </c>
      <c r="BUS68" t="s">
        <v>560</v>
      </c>
      <c r="BUT68" t="s">
        <v>561</v>
      </c>
      <c r="BUU68" t="s">
        <v>562</v>
      </c>
      <c r="BUV68" t="s">
        <v>565</v>
      </c>
      <c r="BUW68" t="s">
        <v>560</v>
      </c>
      <c r="BUX68" t="s">
        <v>561</v>
      </c>
      <c r="BUY68" t="s">
        <v>562</v>
      </c>
      <c r="BUZ68" t="s">
        <v>565</v>
      </c>
      <c r="BVA68" t="s">
        <v>560</v>
      </c>
      <c r="BVB68" t="s">
        <v>561</v>
      </c>
      <c r="BVC68" t="s">
        <v>562</v>
      </c>
      <c r="BVD68" t="s">
        <v>565</v>
      </c>
      <c r="BVE68" t="s">
        <v>560</v>
      </c>
      <c r="BVF68" t="s">
        <v>561</v>
      </c>
      <c r="BVG68" t="s">
        <v>562</v>
      </c>
      <c r="BVH68" t="s">
        <v>565</v>
      </c>
      <c r="BVI68" t="s">
        <v>560</v>
      </c>
      <c r="BVJ68" t="s">
        <v>561</v>
      </c>
      <c r="BVK68" t="s">
        <v>562</v>
      </c>
      <c r="BVL68" t="s">
        <v>565</v>
      </c>
      <c r="BVM68" t="s">
        <v>560</v>
      </c>
      <c r="BVN68" t="s">
        <v>561</v>
      </c>
      <c r="BVO68" t="s">
        <v>562</v>
      </c>
      <c r="BVP68" t="s">
        <v>565</v>
      </c>
      <c r="BVQ68" t="s">
        <v>560</v>
      </c>
      <c r="BVR68" t="s">
        <v>561</v>
      </c>
      <c r="BVS68" t="s">
        <v>562</v>
      </c>
      <c r="BVT68" t="s">
        <v>565</v>
      </c>
      <c r="BVU68" t="s">
        <v>560</v>
      </c>
      <c r="BVV68" t="s">
        <v>561</v>
      </c>
      <c r="BVW68" t="s">
        <v>562</v>
      </c>
      <c r="BVX68" t="s">
        <v>565</v>
      </c>
      <c r="BVY68" t="s">
        <v>560</v>
      </c>
      <c r="BVZ68" t="s">
        <v>561</v>
      </c>
      <c r="BWA68" t="s">
        <v>562</v>
      </c>
      <c r="BWB68" t="s">
        <v>565</v>
      </c>
      <c r="BWC68" t="s">
        <v>560</v>
      </c>
      <c r="BWD68" t="s">
        <v>561</v>
      </c>
      <c r="BWE68" t="s">
        <v>562</v>
      </c>
      <c r="BWF68" t="s">
        <v>565</v>
      </c>
      <c r="BWG68" t="s">
        <v>560</v>
      </c>
      <c r="BWH68" t="s">
        <v>561</v>
      </c>
      <c r="BWI68" t="s">
        <v>562</v>
      </c>
      <c r="BWJ68" t="s">
        <v>565</v>
      </c>
      <c r="BWK68" t="s">
        <v>560</v>
      </c>
      <c r="BWL68" t="s">
        <v>561</v>
      </c>
      <c r="BWM68" t="s">
        <v>562</v>
      </c>
      <c r="BWN68" t="s">
        <v>565</v>
      </c>
      <c r="BWO68" t="s">
        <v>560</v>
      </c>
      <c r="BWP68" t="s">
        <v>561</v>
      </c>
      <c r="BWQ68" t="s">
        <v>562</v>
      </c>
      <c r="BWR68" t="s">
        <v>565</v>
      </c>
      <c r="BWS68" t="s">
        <v>560</v>
      </c>
      <c r="BWT68" t="s">
        <v>561</v>
      </c>
      <c r="BWU68" t="s">
        <v>562</v>
      </c>
      <c r="BWV68" t="s">
        <v>565</v>
      </c>
      <c r="BWW68" t="s">
        <v>560</v>
      </c>
      <c r="BWX68" t="s">
        <v>561</v>
      </c>
      <c r="BWY68" t="s">
        <v>562</v>
      </c>
      <c r="BWZ68" t="s">
        <v>565</v>
      </c>
      <c r="BXA68" t="s">
        <v>560</v>
      </c>
      <c r="BXB68" t="s">
        <v>561</v>
      </c>
      <c r="BXC68" t="s">
        <v>562</v>
      </c>
      <c r="BXD68" t="s">
        <v>565</v>
      </c>
      <c r="BXE68" t="s">
        <v>560</v>
      </c>
      <c r="BXF68" t="s">
        <v>561</v>
      </c>
      <c r="BXG68" t="s">
        <v>562</v>
      </c>
      <c r="BXH68" t="s">
        <v>565</v>
      </c>
      <c r="BXI68" t="s">
        <v>560</v>
      </c>
      <c r="BXJ68" t="s">
        <v>561</v>
      </c>
      <c r="BXK68" t="s">
        <v>562</v>
      </c>
      <c r="BXL68" t="s">
        <v>565</v>
      </c>
      <c r="BXM68" t="s">
        <v>560</v>
      </c>
      <c r="BXN68" t="s">
        <v>561</v>
      </c>
      <c r="BXO68" t="s">
        <v>562</v>
      </c>
      <c r="BXP68" t="s">
        <v>565</v>
      </c>
      <c r="BXQ68" t="s">
        <v>560</v>
      </c>
      <c r="BXR68" t="s">
        <v>561</v>
      </c>
      <c r="BXS68" t="s">
        <v>562</v>
      </c>
      <c r="BXT68" t="s">
        <v>565</v>
      </c>
      <c r="BXU68" t="s">
        <v>560</v>
      </c>
      <c r="BXV68" t="s">
        <v>561</v>
      </c>
      <c r="BXW68" t="s">
        <v>562</v>
      </c>
      <c r="BXX68" t="s">
        <v>565</v>
      </c>
      <c r="BXY68" t="s">
        <v>560</v>
      </c>
      <c r="BXZ68" t="s">
        <v>561</v>
      </c>
      <c r="BYA68" t="s">
        <v>562</v>
      </c>
      <c r="BYB68" t="s">
        <v>565</v>
      </c>
      <c r="BYC68" t="s">
        <v>560</v>
      </c>
      <c r="BYD68" t="s">
        <v>561</v>
      </c>
      <c r="BYE68" t="s">
        <v>562</v>
      </c>
      <c r="BYF68" t="s">
        <v>565</v>
      </c>
      <c r="BYG68" t="s">
        <v>560</v>
      </c>
      <c r="BYH68" t="s">
        <v>561</v>
      </c>
      <c r="BYI68" t="s">
        <v>562</v>
      </c>
      <c r="BYJ68" t="s">
        <v>565</v>
      </c>
      <c r="BYK68" t="s">
        <v>560</v>
      </c>
      <c r="BYL68" t="s">
        <v>561</v>
      </c>
      <c r="BYM68" t="s">
        <v>562</v>
      </c>
      <c r="BYN68" t="s">
        <v>565</v>
      </c>
      <c r="BYO68" t="s">
        <v>560</v>
      </c>
      <c r="BYP68" t="s">
        <v>561</v>
      </c>
      <c r="BYQ68" t="s">
        <v>562</v>
      </c>
      <c r="BYR68" t="s">
        <v>565</v>
      </c>
      <c r="BYS68" t="s">
        <v>560</v>
      </c>
      <c r="BYT68" t="s">
        <v>561</v>
      </c>
      <c r="BYU68" t="s">
        <v>562</v>
      </c>
      <c r="BYV68" t="s">
        <v>565</v>
      </c>
      <c r="BYW68" t="s">
        <v>560</v>
      </c>
      <c r="BYX68" t="s">
        <v>561</v>
      </c>
      <c r="BYY68" t="s">
        <v>562</v>
      </c>
      <c r="BYZ68" t="s">
        <v>565</v>
      </c>
      <c r="BZA68" t="s">
        <v>560</v>
      </c>
      <c r="BZB68" t="s">
        <v>561</v>
      </c>
      <c r="BZC68" t="s">
        <v>562</v>
      </c>
      <c r="BZD68" t="s">
        <v>565</v>
      </c>
      <c r="BZE68" t="s">
        <v>560</v>
      </c>
      <c r="BZF68" t="s">
        <v>561</v>
      </c>
      <c r="BZG68" t="s">
        <v>562</v>
      </c>
      <c r="BZH68" t="s">
        <v>565</v>
      </c>
      <c r="BZI68" t="s">
        <v>560</v>
      </c>
      <c r="BZJ68" t="s">
        <v>561</v>
      </c>
      <c r="BZK68" t="s">
        <v>562</v>
      </c>
      <c r="BZL68" t="s">
        <v>565</v>
      </c>
      <c r="BZM68" t="s">
        <v>560</v>
      </c>
      <c r="BZN68" t="s">
        <v>561</v>
      </c>
      <c r="BZO68" t="s">
        <v>562</v>
      </c>
      <c r="BZP68" t="s">
        <v>565</v>
      </c>
      <c r="BZQ68" t="s">
        <v>560</v>
      </c>
      <c r="BZR68" t="s">
        <v>561</v>
      </c>
      <c r="BZS68" t="s">
        <v>562</v>
      </c>
      <c r="BZT68" t="s">
        <v>565</v>
      </c>
      <c r="BZU68" t="s">
        <v>560</v>
      </c>
      <c r="BZV68" t="s">
        <v>561</v>
      </c>
      <c r="BZW68" t="s">
        <v>562</v>
      </c>
      <c r="BZX68" t="s">
        <v>565</v>
      </c>
      <c r="BZY68" t="s">
        <v>560</v>
      </c>
      <c r="BZZ68" t="s">
        <v>561</v>
      </c>
      <c r="CAA68" t="s">
        <v>562</v>
      </c>
      <c r="CAB68" t="s">
        <v>565</v>
      </c>
      <c r="CAC68" t="s">
        <v>560</v>
      </c>
      <c r="CAD68" t="s">
        <v>561</v>
      </c>
      <c r="CAE68" t="s">
        <v>562</v>
      </c>
      <c r="CAF68" t="s">
        <v>565</v>
      </c>
      <c r="CAG68" t="s">
        <v>560</v>
      </c>
      <c r="CAH68" t="s">
        <v>561</v>
      </c>
      <c r="CAI68" t="s">
        <v>562</v>
      </c>
      <c r="CAJ68" t="s">
        <v>565</v>
      </c>
      <c r="CAK68" t="s">
        <v>560</v>
      </c>
      <c r="CAL68" t="s">
        <v>561</v>
      </c>
      <c r="CAM68" t="s">
        <v>562</v>
      </c>
      <c r="CAN68" t="s">
        <v>565</v>
      </c>
      <c r="CAO68" t="s">
        <v>560</v>
      </c>
      <c r="CAP68" t="s">
        <v>561</v>
      </c>
      <c r="CAQ68" t="s">
        <v>562</v>
      </c>
      <c r="CAR68" t="s">
        <v>565</v>
      </c>
      <c r="CAS68" t="s">
        <v>560</v>
      </c>
      <c r="CAT68" t="s">
        <v>561</v>
      </c>
      <c r="CAU68" t="s">
        <v>562</v>
      </c>
      <c r="CAV68" t="s">
        <v>565</v>
      </c>
      <c r="CAW68" t="s">
        <v>560</v>
      </c>
      <c r="CAX68" t="s">
        <v>561</v>
      </c>
      <c r="CAY68" t="s">
        <v>562</v>
      </c>
      <c r="CAZ68" t="s">
        <v>565</v>
      </c>
      <c r="CBA68" t="s">
        <v>560</v>
      </c>
      <c r="CBB68" t="s">
        <v>561</v>
      </c>
      <c r="CBC68" t="s">
        <v>562</v>
      </c>
      <c r="CBD68" t="s">
        <v>565</v>
      </c>
      <c r="CBE68" t="s">
        <v>560</v>
      </c>
      <c r="CBF68" t="s">
        <v>561</v>
      </c>
      <c r="CBG68" t="s">
        <v>562</v>
      </c>
      <c r="CBH68" t="s">
        <v>565</v>
      </c>
      <c r="CBI68" t="s">
        <v>560</v>
      </c>
      <c r="CBJ68" t="s">
        <v>561</v>
      </c>
      <c r="CBK68" t="s">
        <v>562</v>
      </c>
      <c r="CBL68" t="s">
        <v>565</v>
      </c>
      <c r="CBM68" t="s">
        <v>560</v>
      </c>
      <c r="CBN68" t="s">
        <v>561</v>
      </c>
      <c r="CBO68" t="s">
        <v>562</v>
      </c>
      <c r="CBP68" t="s">
        <v>565</v>
      </c>
      <c r="CBQ68" t="s">
        <v>560</v>
      </c>
      <c r="CBR68" t="s">
        <v>561</v>
      </c>
      <c r="CBS68" t="s">
        <v>562</v>
      </c>
      <c r="CBT68" t="s">
        <v>565</v>
      </c>
      <c r="CBU68" t="s">
        <v>560</v>
      </c>
      <c r="CBV68" t="s">
        <v>561</v>
      </c>
      <c r="CBW68" t="s">
        <v>562</v>
      </c>
      <c r="CBX68" t="s">
        <v>565</v>
      </c>
      <c r="CBY68" t="s">
        <v>560</v>
      </c>
      <c r="CBZ68" t="s">
        <v>561</v>
      </c>
      <c r="CCA68" t="s">
        <v>562</v>
      </c>
      <c r="CCB68" t="s">
        <v>565</v>
      </c>
      <c r="CCC68" t="s">
        <v>560</v>
      </c>
      <c r="CCD68" t="s">
        <v>561</v>
      </c>
      <c r="CCE68" t="s">
        <v>562</v>
      </c>
      <c r="CCF68" t="s">
        <v>565</v>
      </c>
      <c r="CCG68" t="s">
        <v>560</v>
      </c>
      <c r="CCH68" t="s">
        <v>561</v>
      </c>
      <c r="CCI68" t="s">
        <v>562</v>
      </c>
      <c r="CCJ68" t="s">
        <v>565</v>
      </c>
      <c r="CCK68" t="s">
        <v>560</v>
      </c>
      <c r="CCL68" t="s">
        <v>561</v>
      </c>
      <c r="CCM68" t="s">
        <v>562</v>
      </c>
      <c r="CCN68" t="s">
        <v>565</v>
      </c>
      <c r="CCO68" t="s">
        <v>560</v>
      </c>
      <c r="CCP68" t="s">
        <v>561</v>
      </c>
      <c r="CCQ68" t="s">
        <v>562</v>
      </c>
      <c r="CCR68" t="s">
        <v>565</v>
      </c>
      <c r="CCS68" t="s">
        <v>560</v>
      </c>
      <c r="CCT68" t="s">
        <v>561</v>
      </c>
      <c r="CCU68" t="s">
        <v>562</v>
      </c>
      <c r="CCV68" t="s">
        <v>565</v>
      </c>
      <c r="CCW68" t="s">
        <v>560</v>
      </c>
      <c r="CCX68" t="s">
        <v>561</v>
      </c>
      <c r="CCY68" t="s">
        <v>562</v>
      </c>
      <c r="CCZ68" t="s">
        <v>565</v>
      </c>
      <c r="CDA68" t="s">
        <v>560</v>
      </c>
      <c r="CDB68" t="s">
        <v>561</v>
      </c>
      <c r="CDC68" t="s">
        <v>562</v>
      </c>
      <c r="CDD68" t="s">
        <v>565</v>
      </c>
      <c r="CDE68" t="s">
        <v>560</v>
      </c>
      <c r="CDF68" t="s">
        <v>561</v>
      </c>
      <c r="CDG68" t="s">
        <v>562</v>
      </c>
      <c r="CDH68" t="s">
        <v>565</v>
      </c>
      <c r="CDI68" t="s">
        <v>560</v>
      </c>
      <c r="CDJ68" t="s">
        <v>561</v>
      </c>
      <c r="CDK68" t="s">
        <v>562</v>
      </c>
      <c r="CDL68" t="s">
        <v>565</v>
      </c>
      <c r="CDM68" t="s">
        <v>560</v>
      </c>
      <c r="CDN68" t="s">
        <v>561</v>
      </c>
      <c r="CDO68" t="s">
        <v>562</v>
      </c>
      <c r="CDP68" t="s">
        <v>565</v>
      </c>
      <c r="CDQ68" t="s">
        <v>560</v>
      </c>
      <c r="CDR68" t="s">
        <v>561</v>
      </c>
      <c r="CDS68" t="s">
        <v>562</v>
      </c>
      <c r="CDT68" t="s">
        <v>565</v>
      </c>
      <c r="CDU68" t="s">
        <v>560</v>
      </c>
      <c r="CDV68" t="s">
        <v>561</v>
      </c>
      <c r="CDW68" t="s">
        <v>562</v>
      </c>
      <c r="CDX68" t="s">
        <v>565</v>
      </c>
      <c r="CDY68" t="s">
        <v>560</v>
      </c>
      <c r="CDZ68" t="s">
        <v>561</v>
      </c>
      <c r="CEA68" t="s">
        <v>562</v>
      </c>
      <c r="CEB68" t="s">
        <v>565</v>
      </c>
      <c r="CEC68" t="s">
        <v>560</v>
      </c>
      <c r="CED68" t="s">
        <v>561</v>
      </c>
      <c r="CEE68" t="s">
        <v>562</v>
      </c>
      <c r="CEF68" t="s">
        <v>565</v>
      </c>
      <c r="CEG68" t="s">
        <v>560</v>
      </c>
      <c r="CEH68" t="s">
        <v>561</v>
      </c>
      <c r="CEI68" t="s">
        <v>562</v>
      </c>
      <c r="CEJ68" t="s">
        <v>565</v>
      </c>
      <c r="CEK68" t="s">
        <v>560</v>
      </c>
      <c r="CEL68" t="s">
        <v>561</v>
      </c>
      <c r="CEM68" t="s">
        <v>562</v>
      </c>
      <c r="CEN68" t="s">
        <v>565</v>
      </c>
      <c r="CEO68" t="s">
        <v>560</v>
      </c>
      <c r="CEP68" t="s">
        <v>561</v>
      </c>
      <c r="CEQ68" t="s">
        <v>562</v>
      </c>
      <c r="CER68" t="s">
        <v>565</v>
      </c>
      <c r="CES68" t="s">
        <v>560</v>
      </c>
      <c r="CET68" t="s">
        <v>561</v>
      </c>
      <c r="CEU68" t="s">
        <v>562</v>
      </c>
      <c r="CEV68" t="s">
        <v>565</v>
      </c>
      <c r="CEW68" t="s">
        <v>560</v>
      </c>
      <c r="CEX68" t="s">
        <v>561</v>
      </c>
      <c r="CEY68" t="s">
        <v>562</v>
      </c>
      <c r="CEZ68" t="s">
        <v>565</v>
      </c>
      <c r="CFA68" t="s">
        <v>560</v>
      </c>
      <c r="CFB68" t="s">
        <v>561</v>
      </c>
      <c r="CFC68" t="s">
        <v>562</v>
      </c>
      <c r="CFD68" t="s">
        <v>565</v>
      </c>
      <c r="CFE68" t="s">
        <v>560</v>
      </c>
      <c r="CFF68" t="s">
        <v>561</v>
      </c>
      <c r="CFG68" t="s">
        <v>562</v>
      </c>
      <c r="CFH68" t="s">
        <v>565</v>
      </c>
      <c r="CFI68" t="s">
        <v>560</v>
      </c>
      <c r="CFJ68" t="s">
        <v>561</v>
      </c>
      <c r="CFK68" t="s">
        <v>562</v>
      </c>
      <c r="CFL68" t="s">
        <v>565</v>
      </c>
      <c r="CFM68" t="s">
        <v>560</v>
      </c>
      <c r="CFN68" t="s">
        <v>561</v>
      </c>
      <c r="CFO68" t="s">
        <v>562</v>
      </c>
      <c r="CFP68" t="s">
        <v>565</v>
      </c>
      <c r="CFQ68" t="s">
        <v>560</v>
      </c>
      <c r="CFR68" t="s">
        <v>561</v>
      </c>
      <c r="CFS68" t="s">
        <v>562</v>
      </c>
      <c r="CFT68" t="s">
        <v>565</v>
      </c>
      <c r="CFU68" t="s">
        <v>560</v>
      </c>
      <c r="CFV68" t="s">
        <v>561</v>
      </c>
      <c r="CFW68" t="s">
        <v>562</v>
      </c>
      <c r="CFX68" t="s">
        <v>565</v>
      </c>
      <c r="CFY68" t="s">
        <v>560</v>
      </c>
      <c r="CFZ68" t="s">
        <v>561</v>
      </c>
      <c r="CGA68" t="s">
        <v>562</v>
      </c>
      <c r="CGB68" t="s">
        <v>565</v>
      </c>
      <c r="CGC68" t="s">
        <v>560</v>
      </c>
      <c r="CGD68" t="s">
        <v>561</v>
      </c>
      <c r="CGE68" t="s">
        <v>562</v>
      </c>
      <c r="CGF68" t="s">
        <v>565</v>
      </c>
      <c r="CGG68" t="s">
        <v>560</v>
      </c>
      <c r="CGH68" t="s">
        <v>561</v>
      </c>
      <c r="CGI68" t="s">
        <v>562</v>
      </c>
      <c r="CGJ68" t="s">
        <v>565</v>
      </c>
      <c r="CGK68" t="s">
        <v>560</v>
      </c>
      <c r="CGL68" t="s">
        <v>561</v>
      </c>
      <c r="CGM68" t="s">
        <v>562</v>
      </c>
      <c r="CGN68" t="s">
        <v>565</v>
      </c>
      <c r="CGO68" t="s">
        <v>560</v>
      </c>
      <c r="CGP68" t="s">
        <v>561</v>
      </c>
      <c r="CGQ68" t="s">
        <v>562</v>
      </c>
      <c r="CGR68" t="s">
        <v>565</v>
      </c>
      <c r="CGS68" t="s">
        <v>560</v>
      </c>
      <c r="CGT68" t="s">
        <v>561</v>
      </c>
      <c r="CGU68" t="s">
        <v>562</v>
      </c>
      <c r="CGV68" t="s">
        <v>565</v>
      </c>
      <c r="CGW68" t="s">
        <v>560</v>
      </c>
      <c r="CGX68" t="s">
        <v>561</v>
      </c>
      <c r="CGY68" t="s">
        <v>562</v>
      </c>
      <c r="CGZ68" t="s">
        <v>565</v>
      </c>
      <c r="CHA68" t="s">
        <v>560</v>
      </c>
      <c r="CHB68" t="s">
        <v>561</v>
      </c>
      <c r="CHC68" t="s">
        <v>562</v>
      </c>
      <c r="CHD68" t="s">
        <v>565</v>
      </c>
      <c r="CHE68" t="s">
        <v>560</v>
      </c>
      <c r="CHF68" t="s">
        <v>561</v>
      </c>
      <c r="CHG68" t="s">
        <v>562</v>
      </c>
      <c r="CHH68" t="s">
        <v>565</v>
      </c>
      <c r="CHI68" t="s">
        <v>560</v>
      </c>
      <c r="CHJ68" t="s">
        <v>561</v>
      </c>
      <c r="CHK68" t="s">
        <v>562</v>
      </c>
      <c r="CHL68" t="s">
        <v>565</v>
      </c>
      <c r="CHM68" t="s">
        <v>560</v>
      </c>
      <c r="CHN68" t="s">
        <v>561</v>
      </c>
      <c r="CHO68" t="s">
        <v>562</v>
      </c>
      <c r="CHP68" t="s">
        <v>565</v>
      </c>
      <c r="CHQ68" t="s">
        <v>560</v>
      </c>
      <c r="CHR68" t="s">
        <v>561</v>
      </c>
      <c r="CHS68" t="s">
        <v>562</v>
      </c>
      <c r="CHT68" t="s">
        <v>565</v>
      </c>
      <c r="CHU68" t="s">
        <v>560</v>
      </c>
      <c r="CHV68" t="s">
        <v>561</v>
      </c>
      <c r="CHW68" t="s">
        <v>562</v>
      </c>
      <c r="CHX68" t="s">
        <v>565</v>
      </c>
      <c r="CHY68" t="s">
        <v>560</v>
      </c>
      <c r="CHZ68" t="s">
        <v>561</v>
      </c>
      <c r="CIA68" t="s">
        <v>562</v>
      </c>
      <c r="CIB68" t="s">
        <v>565</v>
      </c>
      <c r="CIC68" t="s">
        <v>560</v>
      </c>
      <c r="CID68" t="s">
        <v>561</v>
      </c>
      <c r="CIE68" t="s">
        <v>562</v>
      </c>
      <c r="CIF68" t="s">
        <v>565</v>
      </c>
      <c r="CIG68" t="s">
        <v>560</v>
      </c>
      <c r="CIH68" t="s">
        <v>561</v>
      </c>
      <c r="CII68" t="s">
        <v>562</v>
      </c>
      <c r="CIJ68" t="s">
        <v>565</v>
      </c>
      <c r="CIK68" t="s">
        <v>560</v>
      </c>
      <c r="CIL68" t="s">
        <v>561</v>
      </c>
      <c r="CIM68" t="s">
        <v>562</v>
      </c>
      <c r="CIN68" t="s">
        <v>565</v>
      </c>
      <c r="CIO68" t="s">
        <v>560</v>
      </c>
      <c r="CIP68" t="s">
        <v>561</v>
      </c>
      <c r="CIQ68" t="s">
        <v>562</v>
      </c>
      <c r="CIR68" t="s">
        <v>565</v>
      </c>
      <c r="CIS68" t="s">
        <v>560</v>
      </c>
      <c r="CIT68" t="s">
        <v>561</v>
      </c>
      <c r="CIU68" t="s">
        <v>562</v>
      </c>
      <c r="CIV68" t="s">
        <v>565</v>
      </c>
      <c r="CIW68" t="s">
        <v>560</v>
      </c>
      <c r="CIX68" t="s">
        <v>561</v>
      </c>
      <c r="CIY68" t="s">
        <v>562</v>
      </c>
      <c r="CIZ68" t="s">
        <v>565</v>
      </c>
      <c r="CJA68" t="s">
        <v>560</v>
      </c>
      <c r="CJB68" t="s">
        <v>561</v>
      </c>
      <c r="CJC68" t="s">
        <v>562</v>
      </c>
      <c r="CJD68" t="s">
        <v>565</v>
      </c>
      <c r="CJE68" t="s">
        <v>560</v>
      </c>
      <c r="CJF68" t="s">
        <v>561</v>
      </c>
      <c r="CJG68" t="s">
        <v>562</v>
      </c>
      <c r="CJH68" t="s">
        <v>565</v>
      </c>
      <c r="CJI68" t="s">
        <v>560</v>
      </c>
      <c r="CJJ68" t="s">
        <v>561</v>
      </c>
      <c r="CJK68" t="s">
        <v>562</v>
      </c>
      <c r="CJL68" t="s">
        <v>565</v>
      </c>
      <c r="CJM68" t="s">
        <v>560</v>
      </c>
      <c r="CJN68" t="s">
        <v>561</v>
      </c>
      <c r="CJO68" t="s">
        <v>562</v>
      </c>
      <c r="CJP68" t="s">
        <v>565</v>
      </c>
      <c r="CJQ68" t="s">
        <v>560</v>
      </c>
      <c r="CJR68" t="s">
        <v>561</v>
      </c>
      <c r="CJS68" t="s">
        <v>562</v>
      </c>
      <c r="CJT68" t="s">
        <v>565</v>
      </c>
      <c r="CJU68" t="s">
        <v>560</v>
      </c>
      <c r="CJV68" t="s">
        <v>561</v>
      </c>
      <c r="CJW68" t="s">
        <v>562</v>
      </c>
      <c r="CJX68" t="s">
        <v>565</v>
      </c>
      <c r="CJY68" t="s">
        <v>560</v>
      </c>
      <c r="CJZ68" t="s">
        <v>561</v>
      </c>
      <c r="CKA68" t="s">
        <v>562</v>
      </c>
      <c r="CKB68" t="s">
        <v>565</v>
      </c>
      <c r="CKC68" t="s">
        <v>560</v>
      </c>
      <c r="CKD68" t="s">
        <v>561</v>
      </c>
      <c r="CKE68" t="s">
        <v>562</v>
      </c>
      <c r="CKF68" t="s">
        <v>565</v>
      </c>
      <c r="CKG68" t="s">
        <v>560</v>
      </c>
      <c r="CKH68" t="s">
        <v>561</v>
      </c>
      <c r="CKI68" t="s">
        <v>562</v>
      </c>
      <c r="CKJ68" t="s">
        <v>565</v>
      </c>
      <c r="CKK68" t="s">
        <v>560</v>
      </c>
      <c r="CKL68" t="s">
        <v>561</v>
      </c>
      <c r="CKM68" t="s">
        <v>562</v>
      </c>
      <c r="CKN68" t="s">
        <v>565</v>
      </c>
      <c r="CKO68" t="s">
        <v>560</v>
      </c>
      <c r="CKP68" t="s">
        <v>561</v>
      </c>
      <c r="CKQ68" t="s">
        <v>562</v>
      </c>
      <c r="CKR68" t="s">
        <v>565</v>
      </c>
      <c r="CKS68" t="s">
        <v>560</v>
      </c>
      <c r="CKT68" t="s">
        <v>561</v>
      </c>
      <c r="CKU68" t="s">
        <v>562</v>
      </c>
      <c r="CKV68" t="s">
        <v>565</v>
      </c>
      <c r="CKW68" t="s">
        <v>560</v>
      </c>
      <c r="CKX68" t="s">
        <v>561</v>
      </c>
      <c r="CKY68" t="s">
        <v>562</v>
      </c>
      <c r="CKZ68" t="s">
        <v>565</v>
      </c>
      <c r="CLA68" t="s">
        <v>560</v>
      </c>
      <c r="CLB68" t="s">
        <v>561</v>
      </c>
      <c r="CLC68" t="s">
        <v>562</v>
      </c>
      <c r="CLD68" t="s">
        <v>565</v>
      </c>
      <c r="CLE68" t="s">
        <v>560</v>
      </c>
      <c r="CLF68" t="s">
        <v>561</v>
      </c>
      <c r="CLG68" t="s">
        <v>562</v>
      </c>
      <c r="CLH68" t="s">
        <v>565</v>
      </c>
      <c r="CLI68" t="s">
        <v>560</v>
      </c>
      <c r="CLJ68" t="s">
        <v>561</v>
      </c>
      <c r="CLK68" t="s">
        <v>562</v>
      </c>
      <c r="CLL68" t="s">
        <v>565</v>
      </c>
      <c r="CLM68" t="s">
        <v>560</v>
      </c>
      <c r="CLN68" t="s">
        <v>561</v>
      </c>
      <c r="CLO68" t="s">
        <v>562</v>
      </c>
      <c r="CLP68" t="s">
        <v>565</v>
      </c>
      <c r="CLQ68" t="s">
        <v>560</v>
      </c>
      <c r="CLR68" t="s">
        <v>561</v>
      </c>
      <c r="CLS68" t="s">
        <v>562</v>
      </c>
      <c r="CLT68" t="s">
        <v>565</v>
      </c>
      <c r="CLU68" t="s">
        <v>560</v>
      </c>
      <c r="CLV68" t="s">
        <v>561</v>
      </c>
      <c r="CLW68" t="s">
        <v>562</v>
      </c>
      <c r="CLX68" t="s">
        <v>565</v>
      </c>
      <c r="CLY68" t="s">
        <v>560</v>
      </c>
      <c r="CLZ68" t="s">
        <v>561</v>
      </c>
      <c r="CMA68" t="s">
        <v>562</v>
      </c>
      <c r="CMB68" t="s">
        <v>565</v>
      </c>
      <c r="CMC68" t="s">
        <v>560</v>
      </c>
      <c r="CMD68" t="s">
        <v>561</v>
      </c>
      <c r="CME68" t="s">
        <v>562</v>
      </c>
      <c r="CMF68" t="s">
        <v>565</v>
      </c>
      <c r="CMG68" t="s">
        <v>560</v>
      </c>
      <c r="CMH68" t="s">
        <v>561</v>
      </c>
      <c r="CMI68" t="s">
        <v>562</v>
      </c>
      <c r="CMJ68" t="s">
        <v>565</v>
      </c>
      <c r="CMK68" t="s">
        <v>560</v>
      </c>
      <c r="CML68" t="s">
        <v>561</v>
      </c>
      <c r="CMM68" t="s">
        <v>562</v>
      </c>
      <c r="CMN68" t="s">
        <v>565</v>
      </c>
      <c r="CMO68" t="s">
        <v>560</v>
      </c>
      <c r="CMP68" t="s">
        <v>561</v>
      </c>
      <c r="CMQ68" t="s">
        <v>562</v>
      </c>
      <c r="CMR68" t="s">
        <v>565</v>
      </c>
      <c r="CMS68" t="s">
        <v>560</v>
      </c>
      <c r="CMT68" t="s">
        <v>561</v>
      </c>
      <c r="CMU68" t="s">
        <v>562</v>
      </c>
      <c r="CMV68" t="s">
        <v>565</v>
      </c>
      <c r="CMW68" t="s">
        <v>560</v>
      </c>
      <c r="CMX68" t="s">
        <v>561</v>
      </c>
      <c r="CMY68" t="s">
        <v>562</v>
      </c>
      <c r="CMZ68" t="s">
        <v>565</v>
      </c>
      <c r="CNA68" t="s">
        <v>560</v>
      </c>
      <c r="CNB68" t="s">
        <v>561</v>
      </c>
      <c r="CNC68" t="s">
        <v>562</v>
      </c>
      <c r="CND68" t="s">
        <v>565</v>
      </c>
      <c r="CNE68" t="s">
        <v>560</v>
      </c>
      <c r="CNF68" t="s">
        <v>561</v>
      </c>
      <c r="CNG68" t="s">
        <v>562</v>
      </c>
      <c r="CNH68" t="s">
        <v>565</v>
      </c>
      <c r="CNI68" t="s">
        <v>560</v>
      </c>
      <c r="CNJ68" t="s">
        <v>561</v>
      </c>
      <c r="CNK68" t="s">
        <v>562</v>
      </c>
      <c r="CNL68" t="s">
        <v>565</v>
      </c>
      <c r="CNM68" t="s">
        <v>560</v>
      </c>
      <c r="CNN68" t="s">
        <v>561</v>
      </c>
      <c r="CNO68" t="s">
        <v>562</v>
      </c>
      <c r="CNP68" t="s">
        <v>565</v>
      </c>
      <c r="CNQ68" t="s">
        <v>560</v>
      </c>
      <c r="CNR68" t="s">
        <v>561</v>
      </c>
      <c r="CNS68" t="s">
        <v>562</v>
      </c>
      <c r="CNT68" t="s">
        <v>565</v>
      </c>
      <c r="CNU68" t="s">
        <v>560</v>
      </c>
      <c r="CNV68" t="s">
        <v>561</v>
      </c>
      <c r="CNW68" t="s">
        <v>562</v>
      </c>
      <c r="CNX68" t="s">
        <v>565</v>
      </c>
      <c r="CNY68" t="s">
        <v>560</v>
      </c>
      <c r="CNZ68" t="s">
        <v>561</v>
      </c>
      <c r="COA68" t="s">
        <v>562</v>
      </c>
      <c r="COB68" t="s">
        <v>565</v>
      </c>
      <c r="COC68" t="s">
        <v>560</v>
      </c>
      <c r="COD68" t="s">
        <v>561</v>
      </c>
      <c r="COE68" t="s">
        <v>562</v>
      </c>
      <c r="COF68" t="s">
        <v>565</v>
      </c>
      <c r="COG68" t="s">
        <v>560</v>
      </c>
      <c r="COH68" t="s">
        <v>561</v>
      </c>
      <c r="COI68" t="s">
        <v>562</v>
      </c>
      <c r="COJ68" t="s">
        <v>565</v>
      </c>
      <c r="COK68" t="s">
        <v>560</v>
      </c>
      <c r="COL68" t="s">
        <v>561</v>
      </c>
      <c r="COM68" t="s">
        <v>562</v>
      </c>
      <c r="CON68" t="s">
        <v>565</v>
      </c>
      <c r="COO68" t="s">
        <v>560</v>
      </c>
      <c r="COP68" t="s">
        <v>561</v>
      </c>
      <c r="COQ68" t="s">
        <v>562</v>
      </c>
      <c r="COR68" t="s">
        <v>565</v>
      </c>
      <c r="COS68" t="s">
        <v>560</v>
      </c>
      <c r="COT68" t="s">
        <v>561</v>
      </c>
      <c r="COU68" t="s">
        <v>562</v>
      </c>
      <c r="COV68" t="s">
        <v>565</v>
      </c>
      <c r="COW68" t="s">
        <v>560</v>
      </c>
      <c r="COX68" t="s">
        <v>561</v>
      </c>
      <c r="COY68" t="s">
        <v>562</v>
      </c>
      <c r="COZ68" t="s">
        <v>565</v>
      </c>
      <c r="CPA68" t="s">
        <v>560</v>
      </c>
      <c r="CPB68" t="s">
        <v>561</v>
      </c>
      <c r="CPC68" t="s">
        <v>562</v>
      </c>
      <c r="CPD68" t="s">
        <v>565</v>
      </c>
      <c r="CPE68" t="s">
        <v>560</v>
      </c>
      <c r="CPF68" t="s">
        <v>561</v>
      </c>
      <c r="CPG68" t="s">
        <v>562</v>
      </c>
      <c r="CPH68" t="s">
        <v>565</v>
      </c>
      <c r="CPI68" t="s">
        <v>560</v>
      </c>
      <c r="CPJ68" t="s">
        <v>561</v>
      </c>
      <c r="CPK68" t="s">
        <v>562</v>
      </c>
      <c r="CPL68" t="s">
        <v>565</v>
      </c>
      <c r="CPM68" t="s">
        <v>560</v>
      </c>
      <c r="CPN68" t="s">
        <v>561</v>
      </c>
      <c r="CPO68" t="s">
        <v>562</v>
      </c>
      <c r="CPP68" t="s">
        <v>565</v>
      </c>
      <c r="CPQ68" t="s">
        <v>560</v>
      </c>
      <c r="CPR68" t="s">
        <v>561</v>
      </c>
      <c r="CPS68" t="s">
        <v>562</v>
      </c>
      <c r="CPT68" t="s">
        <v>565</v>
      </c>
      <c r="CPU68" t="s">
        <v>560</v>
      </c>
      <c r="CPV68" t="s">
        <v>561</v>
      </c>
      <c r="CPW68" t="s">
        <v>562</v>
      </c>
      <c r="CPX68" t="s">
        <v>565</v>
      </c>
      <c r="CPY68" t="s">
        <v>560</v>
      </c>
      <c r="CPZ68" t="s">
        <v>561</v>
      </c>
      <c r="CQA68" t="s">
        <v>562</v>
      </c>
      <c r="CQB68" t="s">
        <v>565</v>
      </c>
      <c r="CQC68" t="s">
        <v>560</v>
      </c>
      <c r="CQD68" t="s">
        <v>561</v>
      </c>
      <c r="CQE68" t="s">
        <v>562</v>
      </c>
      <c r="CQF68" t="s">
        <v>565</v>
      </c>
      <c r="CQG68" t="s">
        <v>560</v>
      </c>
      <c r="CQH68" t="s">
        <v>561</v>
      </c>
      <c r="CQI68" t="s">
        <v>562</v>
      </c>
      <c r="CQJ68" t="s">
        <v>565</v>
      </c>
      <c r="CQK68" t="s">
        <v>560</v>
      </c>
      <c r="CQL68" t="s">
        <v>561</v>
      </c>
      <c r="CQM68" t="s">
        <v>562</v>
      </c>
      <c r="CQN68" t="s">
        <v>565</v>
      </c>
      <c r="CQO68" t="s">
        <v>560</v>
      </c>
      <c r="CQP68" t="s">
        <v>561</v>
      </c>
      <c r="CQQ68" t="s">
        <v>562</v>
      </c>
      <c r="CQR68" t="s">
        <v>565</v>
      </c>
      <c r="CQS68" t="s">
        <v>560</v>
      </c>
      <c r="CQT68" t="s">
        <v>561</v>
      </c>
      <c r="CQU68" t="s">
        <v>562</v>
      </c>
      <c r="CQV68" t="s">
        <v>565</v>
      </c>
      <c r="CQW68" t="s">
        <v>560</v>
      </c>
      <c r="CQX68" t="s">
        <v>561</v>
      </c>
      <c r="CQY68" t="s">
        <v>562</v>
      </c>
      <c r="CQZ68" t="s">
        <v>565</v>
      </c>
      <c r="CRA68" t="s">
        <v>560</v>
      </c>
      <c r="CRB68" t="s">
        <v>561</v>
      </c>
      <c r="CRC68" t="s">
        <v>562</v>
      </c>
      <c r="CRD68" t="s">
        <v>565</v>
      </c>
      <c r="CRE68" t="s">
        <v>560</v>
      </c>
      <c r="CRF68" t="s">
        <v>561</v>
      </c>
      <c r="CRG68" t="s">
        <v>562</v>
      </c>
      <c r="CRH68" t="s">
        <v>565</v>
      </c>
      <c r="CRI68" t="s">
        <v>560</v>
      </c>
      <c r="CRJ68" t="s">
        <v>561</v>
      </c>
      <c r="CRK68" t="s">
        <v>562</v>
      </c>
      <c r="CRL68" t="s">
        <v>565</v>
      </c>
      <c r="CRM68" t="s">
        <v>560</v>
      </c>
      <c r="CRN68" t="s">
        <v>561</v>
      </c>
      <c r="CRO68" t="s">
        <v>562</v>
      </c>
      <c r="CRP68" t="s">
        <v>565</v>
      </c>
      <c r="CRQ68" t="s">
        <v>560</v>
      </c>
      <c r="CRR68" t="s">
        <v>561</v>
      </c>
      <c r="CRS68" t="s">
        <v>562</v>
      </c>
      <c r="CRT68" t="s">
        <v>565</v>
      </c>
      <c r="CRU68" t="s">
        <v>560</v>
      </c>
      <c r="CRV68" t="s">
        <v>561</v>
      </c>
      <c r="CRW68" t="s">
        <v>562</v>
      </c>
      <c r="CRX68" t="s">
        <v>565</v>
      </c>
      <c r="CRY68" t="s">
        <v>560</v>
      </c>
      <c r="CRZ68" t="s">
        <v>561</v>
      </c>
      <c r="CSA68" t="s">
        <v>562</v>
      </c>
      <c r="CSB68" t="s">
        <v>565</v>
      </c>
      <c r="CSC68" t="s">
        <v>560</v>
      </c>
      <c r="CSD68" t="s">
        <v>561</v>
      </c>
      <c r="CSE68" t="s">
        <v>562</v>
      </c>
      <c r="CSF68" t="s">
        <v>565</v>
      </c>
      <c r="CSG68" t="s">
        <v>560</v>
      </c>
      <c r="CSH68" t="s">
        <v>561</v>
      </c>
      <c r="CSI68" t="s">
        <v>562</v>
      </c>
      <c r="CSJ68" t="s">
        <v>565</v>
      </c>
      <c r="CSK68" t="s">
        <v>560</v>
      </c>
      <c r="CSL68" t="s">
        <v>561</v>
      </c>
      <c r="CSM68" t="s">
        <v>562</v>
      </c>
      <c r="CSN68" t="s">
        <v>565</v>
      </c>
      <c r="CSO68" t="s">
        <v>560</v>
      </c>
      <c r="CSP68" t="s">
        <v>561</v>
      </c>
      <c r="CSQ68" t="s">
        <v>562</v>
      </c>
      <c r="CSR68" t="s">
        <v>565</v>
      </c>
      <c r="CSS68" t="s">
        <v>560</v>
      </c>
      <c r="CST68" t="s">
        <v>561</v>
      </c>
      <c r="CSU68" t="s">
        <v>562</v>
      </c>
      <c r="CSV68" t="s">
        <v>565</v>
      </c>
      <c r="CSW68" t="s">
        <v>560</v>
      </c>
      <c r="CSX68" t="s">
        <v>561</v>
      </c>
      <c r="CSY68" t="s">
        <v>562</v>
      </c>
      <c r="CSZ68" t="s">
        <v>565</v>
      </c>
      <c r="CTA68" t="s">
        <v>560</v>
      </c>
      <c r="CTB68" t="s">
        <v>561</v>
      </c>
      <c r="CTC68" t="s">
        <v>562</v>
      </c>
      <c r="CTD68" t="s">
        <v>565</v>
      </c>
      <c r="CTE68" t="s">
        <v>560</v>
      </c>
      <c r="CTF68" t="s">
        <v>561</v>
      </c>
      <c r="CTG68" t="s">
        <v>562</v>
      </c>
      <c r="CTH68" t="s">
        <v>565</v>
      </c>
      <c r="CTI68" t="s">
        <v>560</v>
      </c>
      <c r="CTJ68" t="s">
        <v>561</v>
      </c>
      <c r="CTK68" t="s">
        <v>562</v>
      </c>
      <c r="CTL68" t="s">
        <v>565</v>
      </c>
      <c r="CTM68" t="s">
        <v>560</v>
      </c>
      <c r="CTN68" t="s">
        <v>561</v>
      </c>
      <c r="CTO68" t="s">
        <v>562</v>
      </c>
      <c r="CTP68" t="s">
        <v>565</v>
      </c>
      <c r="CTQ68" t="s">
        <v>560</v>
      </c>
      <c r="CTR68" t="s">
        <v>561</v>
      </c>
      <c r="CTS68" t="s">
        <v>562</v>
      </c>
      <c r="CTT68" t="s">
        <v>565</v>
      </c>
      <c r="CTU68" t="s">
        <v>560</v>
      </c>
      <c r="CTV68" t="s">
        <v>561</v>
      </c>
      <c r="CTW68" t="s">
        <v>562</v>
      </c>
      <c r="CTX68" t="s">
        <v>565</v>
      </c>
      <c r="CTY68" t="s">
        <v>560</v>
      </c>
      <c r="CTZ68" t="s">
        <v>561</v>
      </c>
      <c r="CUA68" t="s">
        <v>562</v>
      </c>
      <c r="CUB68" t="s">
        <v>565</v>
      </c>
      <c r="CUC68" t="s">
        <v>560</v>
      </c>
      <c r="CUD68" t="s">
        <v>561</v>
      </c>
      <c r="CUE68" t="s">
        <v>562</v>
      </c>
      <c r="CUF68" t="s">
        <v>565</v>
      </c>
      <c r="CUG68" t="s">
        <v>560</v>
      </c>
      <c r="CUH68" t="s">
        <v>561</v>
      </c>
      <c r="CUI68" t="s">
        <v>562</v>
      </c>
      <c r="CUJ68" t="s">
        <v>565</v>
      </c>
      <c r="CUK68" t="s">
        <v>560</v>
      </c>
      <c r="CUL68" t="s">
        <v>561</v>
      </c>
      <c r="CUM68" t="s">
        <v>562</v>
      </c>
      <c r="CUN68" t="s">
        <v>565</v>
      </c>
      <c r="CUO68" t="s">
        <v>560</v>
      </c>
      <c r="CUP68" t="s">
        <v>561</v>
      </c>
      <c r="CUQ68" t="s">
        <v>562</v>
      </c>
      <c r="CUR68" t="s">
        <v>565</v>
      </c>
      <c r="CUS68" t="s">
        <v>560</v>
      </c>
      <c r="CUT68" t="s">
        <v>561</v>
      </c>
      <c r="CUU68" t="s">
        <v>562</v>
      </c>
      <c r="CUV68" t="s">
        <v>565</v>
      </c>
      <c r="CUW68" t="s">
        <v>560</v>
      </c>
      <c r="CUX68" t="s">
        <v>561</v>
      </c>
      <c r="CUY68" t="s">
        <v>562</v>
      </c>
      <c r="CUZ68" t="s">
        <v>565</v>
      </c>
      <c r="CVA68" t="s">
        <v>560</v>
      </c>
      <c r="CVB68" t="s">
        <v>561</v>
      </c>
      <c r="CVC68" t="s">
        <v>562</v>
      </c>
      <c r="CVD68" t="s">
        <v>565</v>
      </c>
      <c r="CVE68" t="s">
        <v>560</v>
      </c>
      <c r="CVF68" t="s">
        <v>561</v>
      </c>
      <c r="CVG68" t="s">
        <v>562</v>
      </c>
      <c r="CVH68" t="s">
        <v>565</v>
      </c>
      <c r="CVI68" t="s">
        <v>560</v>
      </c>
      <c r="CVJ68" t="s">
        <v>561</v>
      </c>
      <c r="CVK68" t="s">
        <v>562</v>
      </c>
      <c r="CVL68" t="s">
        <v>565</v>
      </c>
      <c r="CVM68" t="s">
        <v>560</v>
      </c>
      <c r="CVN68" t="s">
        <v>561</v>
      </c>
      <c r="CVO68" t="s">
        <v>562</v>
      </c>
      <c r="CVP68" t="s">
        <v>565</v>
      </c>
      <c r="CVQ68" t="s">
        <v>560</v>
      </c>
      <c r="CVR68" t="s">
        <v>561</v>
      </c>
      <c r="CVS68" t="s">
        <v>562</v>
      </c>
      <c r="CVT68" t="s">
        <v>565</v>
      </c>
      <c r="CVU68" t="s">
        <v>560</v>
      </c>
      <c r="CVV68" t="s">
        <v>561</v>
      </c>
      <c r="CVW68" t="s">
        <v>562</v>
      </c>
      <c r="CVX68" t="s">
        <v>565</v>
      </c>
      <c r="CVY68" t="s">
        <v>560</v>
      </c>
      <c r="CVZ68" t="s">
        <v>561</v>
      </c>
      <c r="CWA68" t="s">
        <v>562</v>
      </c>
      <c r="CWB68" t="s">
        <v>565</v>
      </c>
      <c r="CWC68" t="s">
        <v>560</v>
      </c>
      <c r="CWD68" t="s">
        <v>561</v>
      </c>
      <c r="CWE68" t="s">
        <v>562</v>
      </c>
      <c r="CWF68" t="s">
        <v>565</v>
      </c>
      <c r="CWG68" t="s">
        <v>560</v>
      </c>
      <c r="CWH68" t="s">
        <v>561</v>
      </c>
      <c r="CWI68" t="s">
        <v>562</v>
      </c>
      <c r="CWJ68" t="s">
        <v>565</v>
      </c>
      <c r="CWK68" t="s">
        <v>560</v>
      </c>
      <c r="CWL68" t="s">
        <v>561</v>
      </c>
      <c r="CWM68" t="s">
        <v>562</v>
      </c>
      <c r="CWN68" t="s">
        <v>565</v>
      </c>
      <c r="CWO68" t="s">
        <v>560</v>
      </c>
      <c r="CWP68" t="s">
        <v>561</v>
      </c>
      <c r="CWQ68" t="s">
        <v>562</v>
      </c>
      <c r="CWR68" t="s">
        <v>565</v>
      </c>
      <c r="CWS68" t="s">
        <v>560</v>
      </c>
      <c r="CWT68" t="s">
        <v>561</v>
      </c>
      <c r="CWU68" t="s">
        <v>562</v>
      </c>
      <c r="CWV68" t="s">
        <v>565</v>
      </c>
      <c r="CWW68" t="s">
        <v>560</v>
      </c>
      <c r="CWX68" t="s">
        <v>561</v>
      </c>
      <c r="CWY68" t="s">
        <v>562</v>
      </c>
      <c r="CWZ68" t="s">
        <v>565</v>
      </c>
      <c r="CXA68" t="s">
        <v>560</v>
      </c>
      <c r="CXB68" t="s">
        <v>561</v>
      </c>
      <c r="CXC68" t="s">
        <v>562</v>
      </c>
      <c r="CXD68" t="s">
        <v>565</v>
      </c>
      <c r="CXE68" t="s">
        <v>560</v>
      </c>
      <c r="CXF68" t="s">
        <v>561</v>
      </c>
      <c r="CXG68" t="s">
        <v>562</v>
      </c>
      <c r="CXH68" t="s">
        <v>565</v>
      </c>
      <c r="CXI68" t="s">
        <v>560</v>
      </c>
      <c r="CXJ68" t="s">
        <v>561</v>
      </c>
      <c r="CXK68" t="s">
        <v>562</v>
      </c>
      <c r="CXL68" t="s">
        <v>565</v>
      </c>
      <c r="CXM68" t="s">
        <v>560</v>
      </c>
      <c r="CXN68" t="s">
        <v>561</v>
      </c>
      <c r="CXO68" t="s">
        <v>562</v>
      </c>
      <c r="CXP68" t="s">
        <v>565</v>
      </c>
      <c r="CXQ68" t="s">
        <v>560</v>
      </c>
      <c r="CXR68" t="s">
        <v>561</v>
      </c>
      <c r="CXS68" t="s">
        <v>562</v>
      </c>
      <c r="CXT68" t="s">
        <v>565</v>
      </c>
      <c r="CXU68" t="s">
        <v>560</v>
      </c>
      <c r="CXV68" t="s">
        <v>561</v>
      </c>
      <c r="CXW68" t="s">
        <v>562</v>
      </c>
      <c r="CXX68" t="s">
        <v>565</v>
      </c>
      <c r="CXY68" t="s">
        <v>560</v>
      </c>
      <c r="CXZ68" t="s">
        <v>561</v>
      </c>
      <c r="CYA68" t="s">
        <v>562</v>
      </c>
      <c r="CYB68" t="s">
        <v>565</v>
      </c>
      <c r="CYC68" t="s">
        <v>560</v>
      </c>
      <c r="CYD68" t="s">
        <v>561</v>
      </c>
      <c r="CYE68" t="s">
        <v>562</v>
      </c>
      <c r="CYF68" t="s">
        <v>565</v>
      </c>
      <c r="CYG68" t="s">
        <v>560</v>
      </c>
      <c r="CYH68" t="s">
        <v>561</v>
      </c>
      <c r="CYI68" t="s">
        <v>562</v>
      </c>
      <c r="CYJ68" t="s">
        <v>565</v>
      </c>
      <c r="CYK68" t="s">
        <v>560</v>
      </c>
      <c r="CYL68" t="s">
        <v>561</v>
      </c>
      <c r="CYM68" t="s">
        <v>562</v>
      </c>
      <c r="CYN68" t="s">
        <v>565</v>
      </c>
      <c r="CYO68" t="s">
        <v>560</v>
      </c>
      <c r="CYP68" t="s">
        <v>561</v>
      </c>
      <c r="CYQ68" t="s">
        <v>562</v>
      </c>
      <c r="CYR68" t="s">
        <v>565</v>
      </c>
      <c r="CYS68" t="s">
        <v>560</v>
      </c>
      <c r="CYT68" t="s">
        <v>561</v>
      </c>
      <c r="CYU68" t="s">
        <v>562</v>
      </c>
      <c r="CYV68" t="s">
        <v>565</v>
      </c>
      <c r="CYW68" t="s">
        <v>560</v>
      </c>
      <c r="CYX68" t="s">
        <v>561</v>
      </c>
      <c r="CYY68" t="s">
        <v>562</v>
      </c>
      <c r="CYZ68" t="s">
        <v>565</v>
      </c>
      <c r="CZA68" t="s">
        <v>560</v>
      </c>
      <c r="CZB68" t="s">
        <v>561</v>
      </c>
      <c r="CZC68" t="s">
        <v>562</v>
      </c>
      <c r="CZD68" t="s">
        <v>565</v>
      </c>
      <c r="CZE68" t="s">
        <v>560</v>
      </c>
      <c r="CZF68" t="s">
        <v>561</v>
      </c>
      <c r="CZG68" t="s">
        <v>562</v>
      </c>
      <c r="CZH68" t="s">
        <v>565</v>
      </c>
      <c r="CZI68" t="s">
        <v>560</v>
      </c>
      <c r="CZJ68" t="s">
        <v>561</v>
      </c>
      <c r="CZK68" t="s">
        <v>562</v>
      </c>
      <c r="CZL68" t="s">
        <v>565</v>
      </c>
      <c r="CZM68" t="s">
        <v>560</v>
      </c>
      <c r="CZN68" t="s">
        <v>561</v>
      </c>
      <c r="CZO68" t="s">
        <v>562</v>
      </c>
      <c r="CZP68" t="s">
        <v>565</v>
      </c>
      <c r="CZQ68" t="s">
        <v>560</v>
      </c>
      <c r="CZR68" t="s">
        <v>561</v>
      </c>
      <c r="CZS68" t="s">
        <v>562</v>
      </c>
      <c r="CZT68" t="s">
        <v>565</v>
      </c>
      <c r="CZU68" t="s">
        <v>560</v>
      </c>
      <c r="CZV68" t="s">
        <v>561</v>
      </c>
      <c r="CZW68" t="s">
        <v>562</v>
      </c>
      <c r="CZX68" t="s">
        <v>565</v>
      </c>
      <c r="CZY68" t="s">
        <v>560</v>
      </c>
      <c r="CZZ68" t="s">
        <v>561</v>
      </c>
      <c r="DAA68" t="s">
        <v>562</v>
      </c>
      <c r="DAB68" t="s">
        <v>565</v>
      </c>
      <c r="DAC68" t="s">
        <v>560</v>
      </c>
      <c r="DAD68" t="s">
        <v>561</v>
      </c>
      <c r="DAE68" t="s">
        <v>562</v>
      </c>
      <c r="DAF68" t="s">
        <v>565</v>
      </c>
      <c r="DAG68" t="s">
        <v>560</v>
      </c>
      <c r="DAH68" t="s">
        <v>561</v>
      </c>
      <c r="DAI68" t="s">
        <v>562</v>
      </c>
      <c r="DAJ68" t="s">
        <v>565</v>
      </c>
      <c r="DAK68" t="s">
        <v>560</v>
      </c>
      <c r="DAL68" t="s">
        <v>561</v>
      </c>
      <c r="DAM68" t="s">
        <v>562</v>
      </c>
      <c r="DAN68" t="s">
        <v>565</v>
      </c>
      <c r="DAO68" t="s">
        <v>560</v>
      </c>
      <c r="DAP68" t="s">
        <v>561</v>
      </c>
      <c r="DAQ68" t="s">
        <v>562</v>
      </c>
      <c r="DAR68" t="s">
        <v>565</v>
      </c>
      <c r="DAS68" t="s">
        <v>560</v>
      </c>
      <c r="DAT68" t="s">
        <v>561</v>
      </c>
      <c r="DAU68" t="s">
        <v>562</v>
      </c>
      <c r="DAV68" t="s">
        <v>565</v>
      </c>
      <c r="DAW68" t="s">
        <v>560</v>
      </c>
      <c r="DAX68" t="s">
        <v>561</v>
      </c>
      <c r="DAY68" t="s">
        <v>562</v>
      </c>
      <c r="DAZ68" t="s">
        <v>565</v>
      </c>
      <c r="DBA68" t="s">
        <v>560</v>
      </c>
      <c r="DBB68" t="s">
        <v>561</v>
      </c>
      <c r="DBC68" t="s">
        <v>562</v>
      </c>
      <c r="DBD68" t="s">
        <v>565</v>
      </c>
      <c r="DBE68" t="s">
        <v>560</v>
      </c>
      <c r="DBF68" t="s">
        <v>561</v>
      </c>
      <c r="DBG68" t="s">
        <v>562</v>
      </c>
      <c r="DBH68" t="s">
        <v>565</v>
      </c>
      <c r="DBI68" t="s">
        <v>560</v>
      </c>
      <c r="DBJ68" t="s">
        <v>561</v>
      </c>
      <c r="DBK68" t="s">
        <v>562</v>
      </c>
      <c r="DBL68" t="s">
        <v>565</v>
      </c>
      <c r="DBM68" t="s">
        <v>560</v>
      </c>
      <c r="DBN68" t="s">
        <v>561</v>
      </c>
      <c r="DBO68" t="s">
        <v>562</v>
      </c>
      <c r="DBP68" t="s">
        <v>565</v>
      </c>
      <c r="DBQ68" t="s">
        <v>560</v>
      </c>
      <c r="DBR68" t="s">
        <v>561</v>
      </c>
      <c r="DBS68" t="s">
        <v>562</v>
      </c>
      <c r="DBT68" t="s">
        <v>565</v>
      </c>
      <c r="DBU68" t="s">
        <v>560</v>
      </c>
      <c r="DBV68" t="s">
        <v>561</v>
      </c>
      <c r="DBW68" t="s">
        <v>562</v>
      </c>
      <c r="DBX68" t="s">
        <v>565</v>
      </c>
      <c r="DBY68" t="s">
        <v>560</v>
      </c>
      <c r="DBZ68" t="s">
        <v>561</v>
      </c>
      <c r="DCA68" t="s">
        <v>562</v>
      </c>
      <c r="DCB68" t="s">
        <v>565</v>
      </c>
      <c r="DCC68" t="s">
        <v>560</v>
      </c>
      <c r="DCD68" t="s">
        <v>561</v>
      </c>
      <c r="DCE68" t="s">
        <v>562</v>
      </c>
      <c r="DCF68" t="s">
        <v>565</v>
      </c>
      <c r="DCG68" t="s">
        <v>560</v>
      </c>
      <c r="DCH68" t="s">
        <v>561</v>
      </c>
      <c r="DCI68" t="s">
        <v>562</v>
      </c>
      <c r="DCJ68" t="s">
        <v>565</v>
      </c>
      <c r="DCK68" t="s">
        <v>560</v>
      </c>
      <c r="DCL68" t="s">
        <v>561</v>
      </c>
      <c r="DCM68" t="s">
        <v>562</v>
      </c>
      <c r="DCN68" t="s">
        <v>565</v>
      </c>
      <c r="DCO68" t="s">
        <v>560</v>
      </c>
      <c r="DCP68" t="s">
        <v>561</v>
      </c>
      <c r="DCQ68" t="s">
        <v>562</v>
      </c>
      <c r="DCR68" t="s">
        <v>565</v>
      </c>
      <c r="DCS68" t="s">
        <v>560</v>
      </c>
      <c r="DCT68" t="s">
        <v>561</v>
      </c>
      <c r="DCU68" t="s">
        <v>562</v>
      </c>
      <c r="DCV68" t="s">
        <v>565</v>
      </c>
      <c r="DCW68" t="s">
        <v>560</v>
      </c>
      <c r="DCX68" t="s">
        <v>561</v>
      </c>
      <c r="DCY68" t="s">
        <v>562</v>
      </c>
      <c r="DCZ68" t="s">
        <v>565</v>
      </c>
      <c r="DDA68" t="s">
        <v>560</v>
      </c>
      <c r="DDB68" t="s">
        <v>561</v>
      </c>
      <c r="DDC68" t="s">
        <v>562</v>
      </c>
      <c r="DDD68" t="s">
        <v>565</v>
      </c>
      <c r="DDE68" t="s">
        <v>560</v>
      </c>
      <c r="DDF68" t="s">
        <v>561</v>
      </c>
      <c r="DDG68" t="s">
        <v>562</v>
      </c>
      <c r="DDH68" t="s">
        <v>565</v>
      </c>
      <c r="DDI68" t="s">
        <v>560</v>
      </c>
      <c r="DDJ68" t="s">
        <v>561</v>
      </c>
      <c r="DDK68" t="s">
        <v>562</v>
      </c>
      <c r="DDL68" t="s">
        <v>565</v>
      </c>
      <c r="DDM68" t="s">
        <v>560</v>
      </c>
      <c r="DDN68" t="s">
        <v>561</v>
      </c>
      <c r="DDO68" t="s">
        <v>562</v>
      </c>
      <c r="DDP68" t="s">
        <v>565</v>
      </c>
      <c r="DDQ68" t="s">
        <v>560</v>
      </c>
      <c r="DDR68" t="s">
        <v>561</v>
      </c>
      <c r="DDS68" t="s">
        <v>562</v>
      </c>
      <c r="DDT68" t="s">
        <v>565</v>
      </c>
      <c r="DDU68" t="s">
        <v>560</v>
      </c>
      <c r="DDV68" t="s">
        <v>561</v>
      </c>
      <c r="DDW68" t="s">
        <v>562</v>
      </c>
      <c r="DDX68" t="s">
        <v>565</v>
      </c>
      <c r="DDY68" t="s">
        <v>560</v>
      </c>
      <c r="DDZ68" t="s">
        <v>561</v>
      </c>
      <c r="DEA68" t="s">
        <v>562</v>
      </c>
      <c r="DEB68" t="s">
        <v>565</v>
      </c>
      <c r="DEC68" t="s">
        <v>560</v>
      </c>
      <c r="DED68" t="s">
        <v>561</v>
      </c>
      <c r="DEE68" t="s">
        <v>562</v>
      </c>
      <c r="DEF68" t="s">
        <v>565</v>
      </c>
      <c r="DEG68" t="s">
        <v>560</v>
      </c>
      <c r="DEH68" t="s">
        <v>561</v>
      </c>
      <c r="DEI68" t="s">
        <v>562</v>
      </c>
      <c r="DEJ68" t="s">
        <v>565</v>
      </c>
      <c r="DEK68" t="s">
        <v>560</v>
      </c>
      <c r="DEL68" t="s">
        <v>561</v>
      </c>
      <c r="DEM68" t="s">
        <v>562</v>
      </c>
      <c r="DEN68" t="s">
        <v>565</v>
      </c>
      <c r="DEO68" t="s">
        <v>560</v>
      </c>
      <c r="DEP68" t="s">
        <v>561</v>
      </c>
      <c r="DEQ68" t="s">
        <v>562</v>
      </c>
      <c r="DER68" t="s">
        <v>565</v>
      </c>
      <c r="DES68" t="s">
        <v>560</v>
      </c>
      <c r="DET68" t="s">
        <v>561</v>
      </c>
      <c r="DEU68" t="s">
        <v>562</v>
      </c>
      <c r="DEV68" t="s">
        <v>565</v>
      </c>
      <c r="DEW68" t="s">
        <v>560</v>
      </c>
      <c r="DEX68" t="s">
        <v>561</v>
      </c>
      <c r="DEY68" t="s">
        <v>562</v>
      </c>
      <c r="DEZ68" t="s">
        <v>565</v>
      </c>
      <c r="DFA68" t="s">
        <v>560</v>
      </c>
      <c r="DFB68" t="s">
        <v>561</v>
      </c>
      <c r="DFC68" t="s">
        <v>562</v>
      </c>
      <c r="DFD68" t="s">
        <v>565</v>
      </c>
      <c r="DFE68" t="s">
        <v>560</v>
      </c>
      <c r="DFF68" t="s">
        <v>561</v>
      </c>
      <c r="DFG68" t="s">
        <v>562</v>
      </c>
      <c r="DFH68" t="s">
        <v>565</v>
      </c>
      <c r="DFI68" t="s">
        <v>560</v>
      </c>
      <c r="DFJ68" t="s">
        <v>561</v>
      </c>
      <c r="DFK68" t="s">
        <v>562</v>
      </c>
      <c r="DFL68" t="s">
        <v>565</v>
      </c>
      <c r="DFM68" t="s">
        <v>560</v>
      </c>
      <c r="DFN68" t="s">
        <v>561</v>
      </c>
      <c r="DFO68" t="s">
        <v>562</v>
      </c>
      <c r="DFP68" t="s">
        <v>565</v>
      </c>
      <c r="DFQ68" t="s">
        <v>560</v>
      </c>
      <c r="DFR68" t="s">
        <v>561</v>
      </c>
      <c r="DFS68" t="s">
        <v>562</v>
      </c>
      <c r="DFT68" t="s">
        <v>565</v>
      </c>
      <c r="DFU68" t="s">
        <v>560</v>
      </c>
      <c r="DFV68" t="s">
        <v>561</v>
      </c>
      <c r="DFW68" t="s">
        <v>562</v>
      </c>
      <c r="DFX68" t="s">
        <v>565</v>
      </c>
      <c r="DFY68" t="s">
        <v>560</v>
      </c>
      <c r="DFZ68" t="s">
        <v>561</v>
      </c>
      <c r="DGA68" t="s">
        <v>562</v>
      </c>
      <c r="DGB68" t="s">
        <v>565</v>
      </c>
      <c r="DGC68" t="s">
        <v>560</v>
      </c>
      <c r="DGD68" t="s">
        <v>561</v>
      </c>
      <c r="DGE68" t="s">
        <v>562</v>
      </c>
      <c r="DGF68" t="s">
        <v>565</v>
      </c>
      <c r="DGG68" t="s">
        <v>560</v>
      </c>
      <c r="DGH68" t="s">
        <v>561</v>
      </c>
      <c r="DGI68" t="s">
        <v>562</v>
      </c>
      <c r="DGJ68" t="s">
        <v>565</v>
      </c>
      <c r="DGK68" t="s">
        <v>560</v>
      </c>
      <c r="DGL68" t="s">
        <v>561</v>
      </c>
      <c r="DGM68" t="s">
        <v>562</v>
      </c>
      <c r="DGN68" t="s">
        <v>565</v>
      </c>
      <c r="DGO68" t="s">
        <v>560</v>
      </c>
      <c r="DGP68" t="s">
        <v>561</v>
      </c>
      <c r="DGQ68" t="s">
        <v>562</v>
      </c>
      <c r="DGR68" t="s">
        <v>565</v>
      </c>
      <c r="DGS68" t="s">
        <v>560</v>
      </c>
      <c r="DGT68" t="s">
        <v>561</v>
      </c>
      <c r="DGU68" t="s">
        <v>562</v>
      </c>
      <c r="DGV68" t="s">
        <v>565</v>
      </c>
      <c r="DGW68" t="s">
        <v>560</v>
      </c>
      <c r="DGX68" t="s">
        <v>561</v>
      </c>
      <c r="DGY68" t="s">
        <v>562</v>
      </c>
      <c r="DGZ68" t="s">
        <v>565</v>
      </c>
      <c r="DHA68" t="s">
        <v>560</v>
      </c>
      <c r="DHB68" t="s">
        <v>561</v>
      </c>
      <c r="DHC68" t="s">
        <v>562</v>
      </c>
      <c r="DHD68" t="s">
        <v>565</v>
      </c>
      <c r="DHE68" t="s">
        <v>560</v>
      </c>
      <c r="DHF68" t="s">
        <v>561</v>
      </c>
      <c r="DHG68" t="s">
        <v>562</v>
      </c>
      <c r="DHH68" t="s">
        <v>565</v>
      </c>
      <c r="DHI68" t="s">
        <v>560</v>
      </c>
      <c r="DHJ68" t="s">
        <v>561</v>
      </c>
      <c r="DHK68" t="s">
        <v>562</v>
      </c>
      <c r="DHL68" t="s">
        <v>565</v>
      </c>
      <c r="DHM68" t="s">
        <v>560</v>
      </c>
      <c r="DHN68" t="s">
        <v>561</v>
      </c>
      <c r="DHO68" t="s">
        <v>562</v>
      </c>
      <c r="DHP68" t="s">
        <v>565</v>
      </c>
      <c r="DHQ68" t="s">
        <v>560</v>
      </c>
      <c r="DHR68" t="s">
        <v>561</v>
      </c>
      <c r="DHS68" t="s">
        <v>562</v>
      </c>
      <c r="DHT68" t="s">
        <v>565</v>
      </c>
      <c r="DHU68" t="s">
        <v>560</v>
      </c>
      <c r="DHV68" t="s">
        <v>561</v>
      </c>
      <c r="DHW68" t="s">
        <v>562</v>
      </c>
      <c r="DHX68" t="s">
        <v>565</v>
      </c>
      <c r="DHY68" t="s">
        <v>560</v>
      </c>
      <c r="DHZ68" t="s">
        <v>561</v>
      </c>
      <c r="DIA68" t="s">
        <v>562</v>
      </c>
      <c r="DIB68" t="s">
        <v>565</v>
      </c>
      <c r="DIC68" t="s">
        <v>560</v>
      </c>
      <c r="DID68" t="s">
        <v>561</v>
      </c>
      <c r="DIE68" t="s">
        <v>562</v>
      </c>
      <c r="DIF68" t="s">
        <v>565</v>
      </c>
      <c r="DIG68" t="s">
        <v>560</v>
      </c>
      <c r="DIH68" t="s">
        <v>561</v>
      </c>
      <c r="DII68" t="s">
        <v>562</v>
      </c>
      <c r="DIJ68" t="s">
        <v>565</v>
      </c>
      <c r="DIK68" t="s">
        <v>560</v>
      </c>
      <c r="DIL68" t="s">
        <v>561</v>
      </c>
      <c r="DIM68" t="s">
        <v>562</v>
      </c>
      <c r="DIN68" t="s">
        <v>565</v>
      </c>
      <c r="DIO68" t="s">
        <v>560</v>
      </c>
      <c r="DIP68" t="s">
        <v>561</v>
      </c>
      <c r="DIQ68" t="s">
        <v>562</v>
      </c>
      <c r="DIR68" t="s">
        <v>565</v>
      </c>
      <c r="DIS68" t="s">
        <v>560</v>
      </c>
      <c r="DIT68" t="s">
        <v>561</v>
      </c>
      <c r="DIU68" t="s">
        <v>562</v>
      </c>
      <c r="DIV68" t="s">
        <v>565</v>
      </c>
      <c r="DIW68" t="s">
        <v>560</v>
      </c>
      <c r="DIX68" t="s">
        <v>561</v>
      </c>
      <c r="DIY68" t="s">
        <v>562</v>
      </c>
      <c r="DIZ68" t="s">
        <v>565</v>
      </c>
      <c r="DJA68" t="s">
        <v>560</v>
      </c>
      <c r="DJB68" t="s">
        <v>561</v>
      </c>
      <c r="DJC68" t="s">
        <v>562</v>
      </c>
      <c r="DJD68" t="s">
        <v>565</v>
      </c>
      <c r="DJE68" t="s">
        <v>560</v>
      </c>
      <c r="DJF68" t="s">
        <v>561</v>
      </c>
      <c r="DJG68" t="s">
        <v>562</v>
      </c>
      <c r="DJH68" t="s">
        <v>565</v>
      </c>
      <c r="DJI68" t="s">
        <v>560</v>
      </c>
      <c r="DJJ68" t="s">
        <v>561</v>
      </c>
      <c r="DJK68" t="s">
        <v>562</v>
      </c>
      <c r="DJL68" t="s">
        <v>565</v>
      </c>
      <c r="DJM68" t="s">
        <v>560</v>
      </c>
      <c r="DJN68" t="s">
        <v>561</v>
      </c>
      <c r="DJO68" t="s">
        <v>562</v>
      </c>
      <c r="DJP68" t="s">
        <v>565</v>
      </c>
      <c r="DJQ68" t="s">
        <v>560</v>
      </c>
      <c r="DJR68" t="s">
        <v>561</v>
      </c>
      <c r="DJS68" t="s">
        <v>562</v>
      </c>
      <c r="DJT68" t="s">
        <v>565</v>
      </c>
      <c r="DJU68" t="s">
        <v>560</v>
      </c>
      <c r="DJV68" t="s">
        <v>561</v>
      </c>
      <c r="DJW68" t="s">
        <v>562</v>
      </c>
      <c r="DJX68" t="s">
        <v>565</v>
      </c>
      <c r="DJY68" t="s">
        <v>560</v>
      </c>
      <c r="DJZ68" t="s">
        <v>561</v>
      </c>
      <c r="DKA68" t="s">
        <v>562</v>
      </c>
      <c r="DKB68" t="s">
        <v>565</v>
      </c>
      <c r="DKC68" t="s">
        <v>560</v>
      </c>
      <c r="DKD68" t="s">
        <v>561</v>
      </c>
      <c r="DKE68" t="s">
        <v>562</v>
      </c>
      <c r="DKF68" t="s">
        <v>565</v>
      </c>
      <c r="DKG68" t="s">
        <v>560</v>
      </c>
      <c r="DKH68" t="s">
        <v>561</v>
      </c>
      <c r="DKI68" t="s">
        <v>562</v>
      </c>
      <c r="DKJ68" t="s">
        <v>565</v>
      </c>
      <c r="DKK68" t="s">
        <v>560</v>
      </c>
      <c r="DKL68" t="s">
        <v>561</v>
      </c>
      <c r="DKM68" t="s">
        <v>562</v>
      </c>
      <c r="DKN68" t="s">
        <v>565</v>
      </c>
      <c r="DKO68" t="s">
        <v>560</v>
      </c>
      <c r="DKP68" t="s">
        <v>561</v>
      </c>
      <c r="DKQ68" t="s">
        <v>562</v>
      </c>
      <c r="DKR68" t="s">
        <v>565</v>
      </c>
      <c r="DKS68" t="s">
        <v>560</v>
      </c>
      <c r="DKT68" t="s">
        <v>561</v>
      </c>
      <c r="DKU68" t="s">
        <v>562</v>
      </c>
      <c r="DKV68" t="s">
        <v>565</v>
      </c>
      <c r="DKW68" t="s">
        <v>560</v>
      </c>
      <c r="DKX68" t="s">
        <v>561</v>
      </c>
      <c r="DKY68" t="s">
        <v>562</v>
      </c>
      <c r="DKZ68" t="s">
        <v>565</v>
      </c>
      <c r="DLA68" t="s">
        <v>560</v>
      </c>
      <c r="DLB68" t="s">
        <v>561</v>
      </c>
      <c r="DLC68" t="s">
        <v>562</v>
      </c>
      <c r="DLD68" t="s">
        <v>565</v>
      </c>
      <c r="DLE68" t="s">
        <v>560</v>
      </c>
      <c r="DLF68" t="s">
        <v>561</v>
      </c>
      <c r="DLG68" t="s">
        <v>562</v>
      </c>
      <c r="DLH68" t="s">
        <v>565</v>
      </c>
      <c r="DLI68" t="s">
        <v>560</v>
      </c>
      <c r="DLJ68" t="s">
        <v>561</v>
      </c>
      <c r="DLK68" t="s">
        <v>562</v>
      </c>
      <c r="DLL68" t="s">
        <v>565</v>
      </c>
      <c r="DLM68" t="s">
        <v>560</v>
      </c>
      <c r="DLN68" t="s">
        <v>561</v>
      </c>
      <c r="DLO68" t="s">
        <v>562</v>
      </c>
      <c r="DLP68" t="s">
        <v>565</v>
      </c>
      <c r="DLQ68" t="s">
        <v>560</v>
      </c>
      <c r="DLR68" t="s">
        <v>561</v>
      </c>
      <c r="DLS68" t="s">
        <v>562</v>
      </c>
      <c r="DLT68" t="s">
        <v>565</v>
      </c>
      <c r="DLU68" t="s">
        <v>560</v>
      </c>
      <c r="DLV68" t="s">
        <v>561</v>
      </c>
      <c r="DLW68" t="s">
        <v>562</v>
      </c>
      <c r="DLX68" t="s">
        <v>565</v>
      </c>
      <c r="DLY68" t="s">
        <v>560</v>
      </c>
      <c r="DLZ68" t="s">
        <v>561</v>
      </c>
      <c r="DMA68" t="s">
        <v>562</v>
      </c>
      <c r="DMB68" t="s">
        <v>565</v>
      </c>
      <c r="DMC68" t="s">
        <v>560</v>
      </c>
      <c r="DMD68" t="s">
        <v>561</v>
      </c>
      <c r="DME68" t="s">
        <v>562</v>
      </c>
      <c r="DMF68" t="s">
        <v>565</v>
      </c>
      <c r="DMG68" t="s">
        <v>560</v>
      </c>
      <c r="DMH68" t="s">
        <v>561</v>
      </c>
      <c r="DMI68" t="s">
        <v>562</v>
      </c>
      <c r="DMJ68" t="s">
        <v>565</v>
      </c>
      <c r="DMK68" t="s">
        <v>560</v>
      </c>
      <c r="DML68" t="s">
        <v>561</v>
      </c>
      <c r="DMM68" t="s">
        <v>562</v>
      </c>
      <c r="DMN68" t="s">
        <v>565</v>
      </c>
      <c r="DMO68" t="s">
        <v>560</v>
      </c>
      <c r="DMP68" t="s">
        <v>561</v>
      </c>
      <c r="DMQ68" t="s">
        <v>562</v>
      </c>
      <c r="DMR68" t="s">
        <v>565</v>
      </c>
      <c r="DMS68" t="s">
        <v>560</v>
      </c>
      <c r="DMT68" t="s">
        <v>561</v>
      </c>
      <c r="DMU68" t="s">
        <v>562</v>
      </c>
      <c r="DMV68" t="s">
        <v>565</v>
      </c>
      <c r="DMW68" t="s">
        <v>560</v>
      </c>
      <c r="DMX68" t="s">
        <v>561</v>
      </c>
      <c r="DMY68" t="s">
        <v>562</v>
      </c>
      <c r="DMZ68" t="s">
        <v>565</v>
      </c>
      <c r="DNA68" t="s">
        <v>560</v>
      </c>
      <c r="DNB68" t="s">
        <v>561</v>
      </c>
      <c r="DNC68" t="s">
        <v>562</v>
      </c>
      <c r="DND68" t="s">
        <v>565</v>
      </c>
      <c r="DNE68" t="s">
        <v>560</v>
      </c>
      <c r="DNF68" t="s">
        <v>561</v>
      </c>
      <c r="DNG68" t="s">
        <v>562</v>
      </c>
      <c r="DNH68" t="s">
        <v>565</v>
      </c>
      <c r="DNI68" t="s">
        <v>560</v>
      </c>
      <c r="DNJ68" t="s">
        <v>561</v>
      </c>
      <c r="DNK68" t="s">
        <v>562</v>
      </c>
      <c r="DNL68" t="s">
        <v>565</v>
      </c>
      <c r="DNM68" t="s">
        <v>560</v>
      </c>
      <c r="DNN68" t="s">
        <v>561</v>
      </c>
      <c r="DNO68" t="s">
        <v>562</v>
      </c>
      <c r="DNP68" t="s">
        <v>565</v>
      </c>
      <c r="DNQ68" t="s">
        <v>560</v>
      </c>
      <c r="DNR68" t="s">
        <v>561</v>
      </c>
      <c r="DNS68" t="s">
        <v>562</v>
      </c>
      <c r="DNT68" t="s">
        <v>565</v>
      </c>
      <c r="DNU68" t="s">
        <v>560</v>
      </c>
      <c r="DNV68" t="s">
        <v>561</v>
      </c>
      <c r="DNW68" t="s">
        <v>562</v>
      </c>
      <c r="DNX68" t="s">
        <v>565</v>
      </c>
      <c r="DNY68" t="s">
        <v>560</v>
      </c>
      <c r="DNZ68" t="s">
        <v>561</v>
      </c>
      <c r="DOA68" t="s">
        <v>562</v>
      </c>
      <c r="DOB68" t="s">
        <v>565</v>
      </c>
      <c r="DOC68" t="s">
        <v>560</v>
      </c>
      <c r="DOD68" t="s">
        <v>561</v>
      </c>
      <c r="DOE68" t="s">
        <v>562</v>
      </c>
      <c r="DOF68" t="s">
        <v>565</v>
      </c>
      <c r="DOG68" t="s">
        <v>560</v>
      </c>
      <c r="DOH68" t="s">
        <v>561</v>
      </c>
      <c r="DOI68" t="s">
        <v>562</v>
      </c>
      <c r="DOJ68" t="s">
        <v>565</v>
      </c>
      <c r="DOK68" t="s">
        <v>560</v>
      </c>
      <c r="DOL68" t="s">
        <v>561</v>
      </c>
      <c r="DOM68" t="s">
        <v>562</v>
      </c>
      <c r="DON68" t="s">
        <v>565</v>
      </c>
      <c r="DOO68" t="s">
        <v>560</v>
      </c>
      <c r="DOP68" t="s">
        <v>561</v>
      </c>
      <c r="DOQ68" t="s">
        <v>562</v>
      </c>
      <c r="DOR68" t="s">
        <v>565</v>
      </c>
      <c r="DOS68" t="s">
        <v>560</v>
      </c>
      <c r="DOT68" t="s">
        <v>561</v>
      </c>
      <c r="DOU68" t="s">
        <v>562</v>
      </c>
      <c r="DOV68" t="s">
        <v>565</v>
      </c>
      <c r="DOW68" t="s">
        <v>560</v>
      </c>
      <c r="DOX68" t="s">
        <v>561</v>
      </c>
      <c r="DOY68" t="s">
        <v>562</v>
      </c>
      <c r="DOZ68" t="s">
        <v>565</v>
      </c>
      <c r="DPA68" t="s">
        <v>560</v>
      </c>
      <c r="DPB68" t="s">
        <v>561</v>
      </c>
      <c r="DPC68" t="s">
        <v>562</v>
      </c>
      <c r="DPD68" t="s">
        <v>565</v>
      </c>
      <c r="DPE68" t="s">
        <v>560</v>
      </c>
      <c r="DPF68" t="s">
        <v>561</v>
      </c>
      <c r="DPG68" t="s">
        <v>562</v>
      </c>
      <c r="DPH68" t="s">
        <v>565</v>
      </c>
      <c r="DPI68" t="s">
        <v>560</v>
      </c>
      <c r="DPJ68" t="s">
        <v>561</v>
      </c>
      <c r="DPK68" t="s">
        <v>562</v>
      </c>
      <c r="DPL68" t="s">
        <v>565</v>
      </c>
      <c r="DPM68" t="s">
        <v>560</v>
      </c>
      <c r="DPN68" t="s">
        <v>561</v>
      </c>
      <c r="DPO68" t="s">
        <v>562</v>
      </c>
      <c r="DPP68" t="s">
        <v>565</v>
      </c>
      <c r="DPQ68" t="s">
        <v>560</v>
      </c>
      <c r="DPR68" t="s">
        <v>561</v>
      </c>
      <c r="DPS68" t="s">
        <v>562</v>
      </c>
      <c r="DPT68" t="s">
        <v>565</v>
      </c>
      <c r="DPU68" t="s">
        <v>560</v>
      </c>
      <c r="DPV68" t="s">
        <v>561</v>
      </c>
      <c r="DPW68" t="s">
        <v>562</v>
      </c>
      <c r="DPX68" t="s">
        <v>565</v>
      </c>
      <c r="DPY68" t="s">
        <v>560</v>
      </c>
      <c r="DPZ68" t="s">
        <v>561</v>
      </c>
      <c r="DQA68" t="s">
        <v>562</v>
      </c>
      <c r="DQB68" t="s">
        <v>565</v>
      </c>
      <c r="DQC68" t="s">
        <v>560</v>
      </c>
      <c r="DQD68" t="s">
        <v>561</v>
      </c>
      <c r="DQE68" t="s">
        <v>562</v>
      </c>
      <c r="DQF68" t="s">
        <v>565</v>
      </c>
      <c r="DQG68" t="s">
        <v>560</v>
      </c>
      <c r="DQH68" t="s">
        <v>561</v>
      </c>
      <c r="DQI68" t="s">
        <v>562</v>
      </c>
      <c r="DQJ68" t="s">
        <v>565</v>
      </c>
      <c r="DQK68" t="s">
        <v>560</v>
      </c>
      <c r="DQL68" t="s">
        <v>561</v>
      </c>
      <c r="DQM68" t="s">
        <v>562</v>
      </c>
      <c r="DQN68" t="s">
        <v>565</v>
      </c>
      <c r="DQO68" t="s">
        <v>560</v>
      </c>
      <c r="DQP68" t="s">
        <v>561</v>
      </c>
      <c r="DQQ68" t="s">
        <v>562</v>
      </c>
      <c r="DQR68" t="s">
        <v>565</v>
      </c>
      <c r="DQS68" t="s">
        <v>560</v>
      </c>
      <c r="DQT68" t="s">
        <v>561</v>
      </c>
      <c r="DQU68" t="s">
        <v>562</v>
      </c>
      <c r="DQV68" t="s">
        <v>565</v>
      </c>
      <c r="DQW68" t="s">
        <v>560</v>
      </c>
      <c r="DQX68" t="s">
        <v>561</v>
      </c>
      <c r="DQY68" t="s">
        <v>562</v>
      </c>
      <c r="DQZ68" t="s">
        <v>565</v>
      </c>
      <c r="DRA68" t="s">
        <v>560</v>
      </c>
      <c r="DRB68" t="s">
        <v>561</v>
      </c>
      <c r="DRC68" t="s">
        <v>562</v>
      </c>
      <c r="DRD68" t="s">
        <v>565</v>
      </c>
      <c r="DRE68" t="s">
        <v>560</v>
      </c>
      <c r="DRF68" t="s">
        <v>561</v>
      </c>
      <c r="DRG68" t="s">
        <v>562</v>
      </c>
      <c r="DRH68" t="s">
        <v>565</v>
      </c>
      <c r="DRI68" t="s">
        <v>560</v>
      </c>
      <c r="DRJ68" t="s">
        <v>561</v>
      </c>
      <c r="DRK68" t="s">
        <v>562</v>
      </c>
      <c r="DRL68" t="s">
        <v>565</v>
      </c>
      <c r="DRM68" t="s">
        <v>560</v>
      </c>
      <c r="DRN68" t="s">
        <v>561</v>
      </c>
      <c r="DRO68" t="s">
        <v>562</v>
      </c>
      <c r="DRP68" t="s">
        <v>565</v>
      </c>
      <c r="DRQ68" t="s">
        <v>560</v>
      </c>
      <c r="DRR68" t="s">
        <v>561</v>
      </c>
      <c r="DRS68" t="s">
        <v>562</v>
      </c>
      <c r="DRT68" t="s">
        <v>565</v>
      </c>
      <c r="DRU68" t="s">
        <v>560</v>
      </c>
      <c r="DRV68" t="s">
        <v>561</v>
      </c>
      <c r="DRW68" t="s">
        <v>562</v>
      </c>
      <c r="DRX68" t="s">
        <v>565</v>
      </c>
      <c r="DRY68" t="s">
        <v>560</v>
      </c>
      <c r="DRZ68" t="s">
        <v>561</v>
      </c>
      <c r="DSA68" t="s">
        <v>562</v>
      </c>
      <c r="DSB68" t="s">
        <v>565</v>
      </c>
      <c r="DSC68" t="s">
        <v>560</v>
      </c>
      <c r="DSD68" t="s">
        <v>561</v>
      </c>
      <c r="DSE68" t="s">
        <v>562</v>
      </c>
      <c r="DSF68" t="s">
        <v>565</v>
      </c>
      <c r="DSG68" t="s">
        <v>560</v>
      </c>
      <c r="DSH68" t="s">
        <v>561</v>
      </c>
      <c r="DSI68" t="s">
        <v>562</v>
      </c>
      <c r="DSJ68" t="s">
        <v>565</v>
      </c>
      <c r="DSK68" t="s">
        <v>560</v>
      </c>
      <c r="DSL68" t="s">
        <v>561</v>
      </c>
      <c r="DSM68" t="s">
        <v>562</v>
      </c>
      <c r="DSN68" t="s">
        <v>565</v>
      </c>
      <c r="DSO68" t="s">
        <v>560</v>
      </c>
      <c r="DSP68" t="s">
        <v>561</v>
      </c>
      <c r="DSQ68" t="s">
        <v>562</v>
      </c>
      <c r="DSR68" t="s">
        <v>565</v>
      </c>
      <c r="DSS68" t="s">
        <v>560</v>
      </c>
      <c r="DST68" t="s">
        <v>561</v>
      </c>
      <c r="DSU68" t="s">
        <v>562</v>
      </c>
      <c r="DSV68" t="s">
        <v>565</v>
      </c>
      <c r="DSW68" t="s">
        <v>560</v>
      </c>
      <c r="DSX68" t="s">
        <v>561</v>
      </c>
      <c r="DSY68" t="s">
        <v>562</v>
      </c>
      <c r="DSZ68" t="s">
        <v>565</v>
      </c>
      <c r="DTA68" t="s">
        <v>560</v>
      </c>
      <c r="DTB68" t="s">
        <v>561</v>
      </c>
      <c r="DTC68" t="s">
        <v>562</v>
      </c>
      <c r="DTD68" t="s">
        <v>565</v>
      </c>
      <c r="DTE68" t="s">
        <v>560</v>
      </c>
      <c r="DTF68" t="s">
        <v>561</v>
      </c>
      <c r="DTG68" t="s">
        <v>562</v>
      </c>
      <c r="DTH68" t="s">
        <v>565</v>
      </c>
      <c r="DTI68" t="s">
        <v>560</v>
      </c>
      <c r="DTJ68" t="s">
        <v>561</v>
      </c>
      <c r="DTK68" t="s">
        <v>562</v>
      </c>
      <c r="DTL68" t="s">
        <v>565</v>
      </c>
      <c r="DTM68" t="s">
        <v>560</v>
      </c>
      <c r="DTN68" t="s">
        <v>561</v>
      </c>
      <c r="DTO68" t="s">
        <v>562</v>
      </c>
      <c r="DTP68" t="s">
        <v>565</v>
      </c>
      <c r="DTQ68" t="s">
        <v>560</v>
      </c>
      <c r="DTR68" t="s">
        <v>561</v>
      </c>
      <c r="DTS68" t="s">
        <v>562</v>
      </c>
      <c r="DTT68" t="s">
        <v>565</v>
      </c>
      <c r="DTU68" t="s">
        <v>560</v>
      </c>
      <c r="DTV68" t="s">
        <v>561</v>
      </c>
      <c r="DTW68" t="s">
        <v>562</v>
      </c>
      <c r="DTX68" t="s">
        <v>565</v>
      </c>
      <c r="DTY68" t="s">
        <v>560</v>
      </c>
      <c r="DTZ68" t="s">
        <v>561</v>
      </c>
      <c r="DUA68" t="s">
        <v>562</v>
      </c>
      <c r="DUB68" t="s">
        <v>565</v>
      </c>
      <c r="DUC68" t="s">
        <v>560</v>
      </c>
      <c r="DUD68" t="s">
        <v>561</v>
      </c>
      <c r="DUE68" t="s">
        <v>562</v>
      </c>
      <c r="DUF68" t="s">
        <v>565</v>
      </c>
      <c r="DUG68" t="s">
        <v>560</v>
      </c>
      <c r="DUH68" t="s">
        <v>561</v>
      </c>
      <c r="DUI68" t="s">
        <v>562</v>
      </c>
      <c r="DUJ68" t="s">
        <v>565</v>
      </c>
      <c r="DUK68" t="s">
        <v>560</v>
      </c>
      <c r="DUL68" t="s">
        <v>561</v>
      </c>
      <c r="DUM68" t="s">
        <v>562</v>
      </c>
      <c r="DUN68" t="s">
        <v>565</v>
      </c>
      <c r="DUO68" t="s">
        <v>560</v>
      </c>
      <c r="DUP68" t="s">
        <v>561</v>
      </c>
      <c r="DUQ68" t="s">
        <v>562</v>
      </c>
      <c r="DUR68" t="s">
        <v>565</v>
      </c>
      <c r="DUS68" t="s">
        <v>560</v>
      </c>
      <c r="DUT68" t="s">
        <v>561</v>
      </c>
      <c r="DUU68" t="s">
        <v>562</v>
      </c>
      <c r="DUV68" t="s">
        <v>565</v>
      </c>
      <c r="DUW68" t="s">
        <v>560</v>
      </c>
      <c r="DUX68" t="s">
        <v>561</v>
      </c>
      <c r="DUY68" t="s">
        <v>562</v>
      </c>
      <c r="DUZ68" t="s">
        <v>565</v>
      </c>
      <c r="DVA68" t="s">
        <v>560</v>
      </c>
      <c r="DVB68" t="s">
        <v>561</v>
      </c>
      <c r="DVC68" t="s">
        <v>562</v>
      </c>
      <c r="DVD68" t="s">
        <v>565</v>
      </c>
      <c r="DVE68" t="s">
        <v>560</v>
      </c>
      <c r="DVF68" t="s">
        <v>561</v>
      </c>
      <c r="DVG68" t="s">
        <v>562</v>
      </c>
      <c r="DVH68" t="s">
        <v>565</v>
      </c>
      <c r="DVI68" t="s">
        <v>560</v>
      </c>
      <c r="DVJ68" t="s">
        <v>561</v>
      </c>
      <c r="DVK68" t="s">
        <v>562</v>
      </c>
      <c r="DVL68" t="s">
        <v>565</v>
      </c>
      <c r="DVM68" t="s">
        <v>560</v>
      </c>
      <c r="DVN68" t="s">
        <v>561</v>
      </c>
      <c r="DVO68" t="s">
        <v>562</v>
      </c>
      <c r="DVP68" t="s">
        <v>565</v>
      </c>
      <c r="DVQ68" t="s">
        <v>560</v>
      </c>
      <c r="DVR68" t="s">
        <v>561</v>
      </c>
      <c r="DVS68" t="s">
        <v>562</v>
      </c>
      <c r="DVT68" t="s">
        <v>565</v>
      </c>
      <c r="DVU68" t="s">
        <v>560</v>
      </c>
      <c r="DVV68" t="s">
        <v>561</v>
      </c>
      <c r="DVW68" t="s">
        <v>562</v>
      </c>
      <c r="DVX68" t="s">
        <v>565</v>
      </c>
      <c r="DVY68" t="s">
        <v>560</v>
      </c>
      <c r="DVZ68" t="s">
        <v>561</v>
      </c>
      <c r="DWA68" t="s">
        <v>562</v>
      </c>
      <c r="DWB68" t="s">
        <v>565</v>
      </c>
      <c r="DWC68" t="s">
        <v>560</v>
      </c>
      <c r="DWD68" t="s">
        <v>561</v>
      </c>
      <c r="DWE68" t="s">
        <v>562</v>
      </c>
      <c r="DWF68" t="s">
        <v>565</v>
      </c>
      <c r="DWG68" t="s">
        <v>560</v>
      </c>
      <c r="DWH68" t="s">
        <v>561</v>
      </c>
      <c r="DWI68" t="s">
        <v>562</v>
      </c>
      <c r="DWJ68" t="s">
        <v>565</v>
      </c>
      <c r="DWK68" t="s">
        <v>560</v>
      </c>
      <c r="DWL68" t="s">
        <v>561</v>
      </c>
      <c r="DWM68" t="s">
        <v>562</v>
      </c>
      <c r="DWN68" t="s">
        <v>565</v>
      </c>
      <c r="DWO68" t="s">
        <v>560</v>
      </c>
      <c r="DWP68" t="s">
        <v>561</v>
      </c>
      <c r="DWQ68" t="s">
        <v>562</v>
      </c>
      <c r="DWR68" t="s">
        <v>565</v>
      </c>
      <c r="DWS68" t="s">
        <v>560</v>
      </c>
      <c r="DWT68" t="s">
        <v>561</v>
      </c>
      <c r="DWU68" t="s">
        <v>562</v>
      </c>
      <c r="DWV68" t="s">
        <v>565</v>
      </c>
      <c r="DWW68" t="s">
        <v>560</v>
      </c>
      <c r="DWX68" t="s">
        <v>561</v>
      </c>
      <c r="DWY68" t="s">
        <v>562</v>
      </c>
      <c r="DWZ68" t="s">
        <v>565</v>
      </c>
      <c r="DXA68" t="s">
        <v>560</v>
      </c>
      <c r="DXB68" t="s">
        <v>561</v>
      </c>
      <c r="DXC68" t="s">
        <v>562</v>
      </c>
      <c r="DXD68" t="s">
        <v>565</v>
      </c>
      <c r="DXE68" t="s">
        <v>560</v>
      </c>
      <c r="DXF68" t="s">
        <v>561</v>
      </c>
      <c r="DXG68" t="s">
        <v>562</v>
      </c>
      <c r="DXH68" t="s">
        <v>565</v>
      </c>
      <c r="DXI68" t="s">
        <v>560</v>
      </c>
      <c r="DXJ68" t="s">
        <v>561</v>
      </c>
      <c r="DXK68" t="s">
        <v>562</v>
      </c>
      <c r="DXL68" t="s">
        <v>565</v>
      </c>
      <c r="DXM68" t="s">
        <v>560</v>
      </c>
      <c r="DXN68" t="s">
        <v>561</v>
      </c>
      <c r="DXO68" t="s">
        <v>562</v>
      </c>
      <c r="DXP68" t="s">
        <v>565</v>
      </c>
      <c r="DXQ68" t="s">
        <v>560</v>
      </c>
      <c r="DXR68" t="s">
        <v>561</v>
      </c>
      <c r="DXS68" t="s">
        <v>562</v>
      </c>
      <c r="DXT68" t="s">
        <v>565</v>
      </c>
      <c r="DXU68" t="s">
        <v>560</v>
      </c>
      <c r="DXV68" t="s">
        <v>561</v>
      </c>
      <c r="DXW68" t="s">
        <v>562</v>
      </c>
      <c r="DXX68" t="s">
        <v>565</v>
      </c>
      <c r="DXY68" t="s">
        <v>560</v>
      </c>
      <c r="DXZ68" t="s">
        <v>561</v>
      </c>
      <c r="DYA68" t="s">
        <v>562</v>
      </c>
      <c r="DYB68" t="s">
        <v>565</v>
      </c>
      <c r="DYC68" t="s">
        <v>560</v>
      </c>
      <c r="DYD68" t="s">
        <v>561</v>
      </c>
      <c r="DYE68" t="s">
        <v>562</v>
      </c>
      <c r="DYF68" t="s">
        <v>565</v>
      </c>
      <c r="DYG68" t="s">
        <v>560</v>
      </c>
      <c r="DYH68" t="s">
        <v>561</v>
      </c>
      <c r="DYI68" t="s">
        <v>562</v>
      </c>
      <c r="DYJ68" t="s">
        <v>565</v>
      </c>
      <c r="DYK68" t="s">
        <v>560</v>
      </c>
      <c r="DYL68" t="s">
        <v>561</v>
      </c>
      <c r="DYM68" t="s">
        <v>562</v>
      </c>
      <c r="DYN68" t="s">
        <v>565</v>
      </c>
      <c r="DYO68" t="s">
        <v>560</v>
      </c>
      <c r="DYP68" t="s">
        <v>561</v>
      </c>
      <c r="DYQ68" t="s">
        <v>562</v>
      </c>
      <c r="DYR68" t="s">
        <v>565</v>
      </c>
      <c r="DYS68" t="s">
        <v>560</v>
      </c>
      <c r="DYT68" t="s">
        <v>561</v>
      </c>
      <c r="DYU68" t="s">
        <v>562</v>
      </c>
      <c r="DYV68" t="s">
        <v>565</v>
      </c>
      <c r="DYW68" t="s">
        <v>560</v>
      </c>
      <c r="DYX68" t="s">
        <v>561</v>
      </c>
      <c r="DYY68" t="s">
        <v>562</v>
      </c>
      <c r="DYZ68" t="s">
        <v>565</v>
      </c>
      <c r="DZA68" t="s">
        <v>560</v>
      </c>
      <c r="DZB68" t="s">
        <v>561</v>
      </c>
      <c r="DZC68" t="s">
        <v>562</v>
      </c>
      <c r="DZD68" t="s">
        <v>565</v>
      </c>
      <c r="DZE68" t="s">
        <v>560</v>
      </c>
      <c r="DZF68" t="s">
        <v>561</v>
      </c>
      <c r="DZG68" t="s">
        <v>562</v>
      </c>
      <c r="DZH68" t="s">
        <v>565</v>
      </c>
      <c r="DZI68" t="s">
        <v>560</v>
      </c>
      <c r="DZJ68" t="s">
        <v>561</v>
      </c>
      <c r="DZK68" t="s">
        <v>562</v>
      </c>
      <c r="DZL68" t="s">
        <v>565</v>
      </c>
      <c r="DZM68" t="s">
        <v>560</v>
      </c>
      <c r="DZN68" t="s">
        <v>561</v>
      </c>
      <c r="DZO68" t="s">
        <v>562</v>
      </c>
      <c r="DZP68" t="s">
        <v>565</v>
      </c>
      <c r="DZQ68" t="s">
        <v>560</v>
      </c>
      <c r="DZR68" t="s">
        <v>561</v>
      </c>
      <c r="DZS68" t="s">
        <v>562</v>
      </c>
      <c r="DZT68" t="s">
        <v>565</v>
      </c>
      <c r="DZU68" t="s">
        <v>560</v>
      </c>
      <c r="DZV68" t="s">
        <v>561</v>
      </c>
      <c r="DZW68" t="s">
        <v>562</v>
      </c>
      <c r="DZX68" t="s">
        <v>565</v>
      </c>
      <c r="DZY68" t="s">
        <v>560</v>
      </c>
      <c r="DZZ68" t="s">
        <v>561</v>
      </c>
      <c r="EAA68" t="s">
        <v>562</v>
      </c>
      <c r="EAB68" t="s">
        <v>565</v>
      </c>
      <c r="EAC68" t="s">
        <v>560</v>
      </c>
      <c r="EAD68" t="s">
        <v>561</v>
      </c>
      <c r="EAE68" t="s">
        <v>562</v>
      </c>
      <c r="EAF68" t="s">
        <v>565</v>
      </c>
      <c r="EAG68" t="s">
        <v>560</v>
      </c>
      <c r="EAH68" t="s">
        <v>561</v>
      </c>
      <c r="EAI68" t="s">
        <v>562</v>
      </c>
      <c r="EAJ68" t="s">
        <v>565</v>
      </c>
      <c r="EAK68" t="s">
        <v>560</v>
      </c>
      <c r="EAL68" t="s">
        <v>561</v>
      </c>
      <c r="EAM68" t="s">
        <v>562</v>
      </c>
      <c r="EAN68" t="s">
        <v>565</v>
      </c>
      <c r="EAO68" t="s">
        <v>560</v>
      </c>
      <c r="EAP68" t="s">
        <v>561</v>
      </c>
      <c r="EAQ68" t="s">
        <v>562</v>
      </c>
      <c r="EAR68" t="s">
        <v>565</v>
      </c>
      <c r="EAS68" t="s">
        <v>560</v>
      </c>
      <c r="EAT68" t="s">
        <v>561</v>
      </c>
      <c r="EAU68" t="s">
        <v>562</v>
      </c>
      <c r="EAV68" t="s">
        <v>565</v>
      </c>
      <c r="EAW68" t="s">
        <v>560</v>
      </c>
      <c r="EAX68" t="s">
        <v>561</v>
      </c>
      <c r="EAY68" t="s">
        <v>562</v>
      </c>
      <c r="EAZ68" t="s">
        <v>565</v>
      </c>
      <c r="EBA68" t="s">
        <v>560</v>
      </c>
      <c r="EBB68" t="s">
        <v>561</v>
      </c>
      <c r="EBC68" t="s">
        <v>562</v>
      </c>
      <c r="EBD68" t="s">
        <v>565</v>
      </c>
      <c r="EBE68" t="s">
        <v>560</v>
      </c>
      <c r="EBF68" t="s">
        <v>561</v>
      </c>
      <c r="EBG68" t="s">
        <v>562</v>
      </c>
      <c r="EBH68" t="s">
        <v>565</v>
      </c>
      <c r="EBI68" t="s">
        <v>560</v>
      </c>
      <c r="EBJ68" t="s">
        <v>561</v>
      </c>
      <c r="EBK68" t="s">
        <v>562</v>
      </c>
      <c r="EBL68" t="s">
        <v>565</v>
      </c>
      <c r="EBM68" t="s">
        <v>560</v>
      </c>
      <c r="EBN68" t="s">
        <v>561</v>
      </c>
      <c r="EBO68" t="s">
        <v>562</v>
      </c>
      <c r="EBP68" t="s">
        <v>565</v>
      </c>
      <c r="EBQ68" t="s">
        <v>560</v>
      </c>
      <c r="EBR68" t="s">
        <v>561</v>
      </c>
      <c r="EBS68" t="s">
        <v>562</v>
      </c>
      <c r="EBT68" t="s">
        <v>565</v>
      </c>
      <c r="EBU68" t="s">
        <v>560</v>
      </c>
      <c r="EBV68" t="s">
        <v>561</v>
      </c>
      <c r="EBW68" t="s">
        <v>562</v>
      </c>
      <c r="EBX68" t="s">
        <v>565</v>
      </c>
      <c r="EBY68" t="s">
        <v>560</v>
      </c>
      <c r="EBZ68" t="s">
        <v>561</v>
      </c>
      <c r="ECA68" t="s">
        <v>562</v>
      </c>
      <c r="ECB68" t="s">
        <v>565</v>
      </c>
      <c r="ECC68" t="s">
        <v>560</v>
      </c>
      <c r="ECD68" t="s">
        <v>561</v>
      </c>
      <c r="ECE68" t="s">
        <v>562</v>
      </c>
      <c r="ECF68" t="s">
        <v>565</v>
      </c>
      <c r="ECG68" t="s">
        <v>560</v>
      </c>
      <c r="ECH68" t="s">
        <v>561</v>
      </c>
      <c r="ECI68" t="s">
        <v>562</v>
      </c>
      <c r="ECJ68" t="s">
        <v>565</v>
      </c>
      <c r="ECK68" t="s">
        <v>560</v>
      </c>
      <c r="ECL68" t="s">
        <v>561</v>
      </c>
      <c r="ECM68" t="s">
        <v>562</v>
      </c>
      <c r="ECN68" t="s">
        <v>565</v>
      </c>
      <c r="ECO68" t="s">
        <v>560</v>
      </c>
      <c r="ECP68" t="s">
        <v>561</v>
      </c>
      <c r="ECQ68" t="s">
        <v>562</v>
      </c>
      <c r="ECR68" t="s">
        <v>565</v>
      </c>
      <c r="ECS68" t="s">
        <v>560</v>
      </c>
      <c r="ECT68" t="s">
        <v>561</v>
      </c>
      <c r="ECU68" t="s">
        <v>562</v>
      </c>
      <c r="ECV68" t="s">
        <v>565</v>
      </c>
      <c r="ECW68" t="s">
        <v>560</v>
      </c>
      <c r="ECX68" t="s">
        <v>561</v>
      </c>
      <c r="ECY68" t="s">
        <v>562</v>
      </c>
      <c r="ECZ68" t="s">
        <v>565</v>
      </c>
      <c r="EDA68" t="s">
        <v>560</v>
      </c>
      <c r="EDB68" t="s">
        <v>561</v>
      </c>
      <c r="EDC68" t="s">
        <v>562</v>
      </c>
      <c r="EDD68" t="s">
        <v>565</v>
      </c>
      <c r="EDE68" t="s">
        <v>560</v>
      </c>
      <c r="EDF68" t="s">
        <v>561</v>
      </c>
      <c r="EDG68" t="s">
        <v>562</v>
      </c>
      <c r="EDH68" t="s">
        <v>565</v>
      </c>
      <c r="EDI68" t="s">
        <v>560</v>
      </c>
      <c r="EDJ68" t="s">
        <v>561</v>
      </c>
      <c r="EDK68" t="s">
        <v>562</v>
      </c>
      <c r="EDL68" t="s">
        <v>565</v>
      </c>
      <c r="EDM68" t="s">
        <v>560</v>
      </c>
      <c r="EDN68" t="s">
        <v>561</v>
      </c>
      <c r="EDO68" t="s">
        <v>562</v>
      </c>
      <c r="EDP68" t="s">
        <v>565</v>
      </c>
      <c r="EDQ68" t="s">
        <v>560</v>
      </c>
      <c r="EDR68" t="s">
        <v>561</v>
      </c>
      <c r="EDS68" t="s">
        <v>562</v>
      </c>
      <c r="EDT68" t="s">
        <v>565</v>
      </c>
      <c r="EDU68" t="s">
        <v>560</v>
      </c>
      <c r="EDV68" t="s">
        <v>561</v>
      </c>
      <c r="EDW68" t="s">
        <v>562</v>
      </c>
      <c r="EDX68" t="s">
        <v>565</v>
      </c>
      <c r="EDY68" t="s">
        <v>560</v>
      </c>
      <c r="EDZ68" t="s">
        <v>561</v>
      </c>
      <c r="EEA68" t="s">
        <v>562</v>
      </c>
      <c r="EEB68" t="s">
        <v>565</v>
      </c>
      <c r="EEC68" t="s">
        <v>560</v>
      </c>
      <c r="EED68" t="s">
        <v>561</v>
      </c>
      <c r="EEE68" t="s">
        <v>562</v>
      </c>
      <c r="EEF68" t="s">
        <v>565</v>
      </c>
      <c r="EEG68" t="s">
        <v>560</v>
      </c>
      <c r="EEH68" t="s">
        <v>561</v>
      </c>
      <c r="EEI68" t="s">
        <v>562</v>
      </c>
      <c r="EEJ68" t="s">
        <v>565</v>
      </c>
      <c r="EEK68" t="s">
        <v>560</v>
      </c>
      <c r="EEL68" t="s">
        <v>561</v>
      </c>
      <c r="EEM68" t="s">
        <v>562</v>
      </c>
      <c r="EEN68" t="s">
        <v>565</v>
      </c>
      <c r="EEO68" t="s">
        <v>560</v>
      </c>
      <c r="EEP68" t="s">
        <v>561</v>
      </c>
      <c r="EEQ68" t="s">
        <v>562</v>
      </c>
      <c r="EER68" t="s">
        <v>565</v>
      </c>
      <c r="EES68" t="s">
        <v>560</v>
      </c>
      <c r="EET68" t="s">
        <v>561</v>
      </c>
      <c r="EEU68" t="s">
        <v>562</v>
      </c>
      <c r="EEV68" t="s">
        <v>565</v>
      </c>
      <c r="EEW68" t="s">
        <v>560</v>
      </c>
      <c r="EEX68" t="s">
        <v>561</v>
      </c>
      <c r="EEY68" t="s">
        <v>562</v>
      </c>
      <c r="EEZ68" t="s">
        <v>565</v>
      </c>
      <c r="EFA68" t="s">
        <v>560</v>
      </c>
      <c r="EFB68" t="s">
        <v>561</v>
      </c>
      <c r="EFC68" t="s">
        <v>562</v>
      </c>
      <c r="EFD68" t="s">
        <v>565</v>
      </c>
      <c r="EFE68" t="s">
        <v>560</v>
      </c>
      <c r="EFF68" t="s">
        <v>561</v>
      </c>
      <c r="EFG68" t="s">
        <v>562</v>
      </c>
      <c r="EFH68" t="s">
        <v>565</v>
      </c>
      <c r="EFI68" t="s">
        <v>560</v>
      </c>
      <c r="EFJ68" t="s">
        <v>561</v>
      </c>
      <c r="EFK68" t="s">
        <v>562</v>
      </c>
      <c r="EFL68" t="s">
        <v>565</v>
      </c>
      <c r="EFM68" t="s">
        <v>560</v>
      </c>
      <c r="EFN68" t="s">
        <v>561</v>
      </c>
      <c r="EFO68" t="s">
        <v>562</v>
      </c>
      <c r="EFP68" t="s">
        <v>565</v>
      </c>
      <c r="EFQ68" t="s">
        <v>560</v>
      </c>
      <c r="EFR68" t="s">
        <v>561</v>
      </c>
      <c r="EFS68" t="s">
        <v>562</v>
      </c>
      <c r="EFT68" t="s">
        <v>565</v>
      </c>
      <c r="EFU68" t="s">
        <v>560</v>
      </c>
      <c r="EFV68" t="s">
        <v>561</v>
      </c>
      <c r="EFW68" t="s">
        <v>562</v>
      </c>
      <c r="EFX68" t="s">
        <v>565</v>
      </c>
      <c r="EFY68" t="s">
        <v>560</v>
      </c>
      <c r="EFZ68" t="s">
        <v>561</v>
      </c>
      <c r="EGA68" t="s">
        <v>562</v>
      </c>
      <c r="EGB68" t="s">
        <v>565</v>
      </c>
      <c r="EGC68" t="s">
        <v>560</v>
      </c>
      <c r="EGD68" t="s">
        <v>561</v>
      </c>
      <c r="EGE68" t="s">
        <v>562</v>
      </c>
      <c r="EGF68" t="s">
        <v>565</v>
      </c>
      <c r="EGG68" t="s">
        <v>560</v>
      </c>
      <c r="EGH68" t="s">
        <v>561</v>
      </c>
      <c r="EGI68" t="s">
        <v>562</v>
      </c>
      <c r="EGJ68" t="s">
        <v>565</v>
      </c>
      <c r="EGK68" t="s">
        <v>560</v>
      </c>
      <c r="EGL68" t="s">
        <v>561</v>
      </c>
      <c r="EGM68" t="s">
        <v>562</v>
      </c>
      <c r="EGN68" t="s">
        <v>565</v>
      </c>
      <c r="EGO68" t="s">
        <v>560</v>
      </c>
      <c r="EGP68" t="s">
        <v>561</v>
      </c>
      <c r="EGQ68" t="s">
        <v>562</v>
      </c>
      <c r="EGR68" t="s">
        <v>565</v>
      </c>
      <c r="EGS68" t="s">
        <v>560</v>
      </c>
      <c r="EGT68" t="s">
        <v>561</v>
      </c>
      <c r="EGU68" t="s">
        <v>562</v>
      </c>
      <c r="EGV68" t="s">
        <v>565</v>
      </c>
      <c r="EGW68" t="s">
        <v>560</v>
      </c>
      <c r="EGX68" t="s">
        <v>561</v>
      </c>
      <c r="EGY68" t="s">
        <v>562</v>
      </c>
      <c r="EGZ68" t="s">
        <v>565</v>
      </c>
      <c r="EHA68" t="s">
        <v>560</v>
      </c>
      <c r="EHB68" t="s">
        <v>561</v>
      </c>
      <c r="EHC68" t="s">
        <v>562</v>
      </c>
      <c r="EHD68" t="s">
        <v>565</v>
      </c>
      <c r="EHE68" t="s">
        <v>560</v>
      </c>
      <c r="EHF68" t="s">
        <v>561</v>
      </c>
      <c r="EHG68" t="s">
        <v>562</v>
      </c>
      <c r="EHH68" t="s">
        <v>565</v>
      </c>
      <c r="EHI68" t="s">
        <v>560</v>
      </c>
      <c r="EHJ68" t="s">
        <v>561</v>
      </c>
      <c r="EHK68" t="s">
        <v>562</v>
      </c>
      <c r="EHL68" t="s">
        <v>565</v>
      </c>
      <c r="EHM68" t="s">
        <v>560</v>
      </c>
      <c r="EHN68" t="s">
        <v>561</v>
      </c>
      <c r="EHO68" t="s">
        <v>562</v>
      </c>
      <c r="EHP68" t="s">
        <v>565</v>
      </c>
      <c r="EHQ68" t="s">
        <v>560</v>
      </c>
      <c r="EHR68" t="s">
        <v>561</v>
      </c>
      <c r="EHS68" t="s">
        <v>562</v>
      </c>
      <c r="EHT68" t="s">
        <v>565</v>
      </c>
      <c r="EHU68" t="s">
        <v>560</v>
      </c>
      <c r="EHV68" t="s">
        <v>561</v>
      </c>
      <c r="EHW68" t="s">
        <v>562</v>
      </c>
      <c r="EHX68" t="s">
        <v>565</v>
      </c>
      <c r="EHY68" t="s">
        <v>560</v>
      </c>
      <c r="EHZ68" t="s">
        <v>561</v>
      </c>
      <c r="EIA68" t="s">
        <v>562</v>
      </c>
      <c r="EIB68" t="s">
        <v>565</v>
      </c>
      <c r="EIC68" t="s">
        <v>560</v>
      </c>
      <c r="EID68" t="s">
        <v>561</v>
      </c>
      <c r="EIE68" t="s">
        <v>562</v>
      </c>
      <c r="EIF68" t="s">
        <v>565</v>
      </c>
      <c r="EIG68" t="s">
        <v>560</v>
      </c>
      <c r="EIH68" t="s">
        <v>561</v>
      </c>
      <c r="EII68" t="s">
        <v>562</v>
      </c>
      <c r="EIJ68" t="s">
        <v>565</v>
      </c>
      <c r="EIK68" t="s">
        <v>560</v>
      </c>
      <c r="EIL68" t="s">
        <v>561</v>
      </c>
      <c r="EIM68" t="s">
        <v>562</v>
      </c>
      <c r="EIN68" t="s">
        <v>565</v>
      </c>
      <c r="EIO68" t="s">
        <v>560</v>
      </c>
      <c r="EIP68" t="s">
        <v>561</v>
      </c>
      <c r="EIQ68" t="s">
        <v>562</v>
      </c>
      <c r="EIR68" t="s">
        <v>565</v>
      </c>
      <c r="EIS68" t="s">
        <v>560</v>
      </c>
      <c r="EIT68" t="s">
        <v>561</v>
      </c>
      <c r="EIU68" t="s">
        <v>562</v>
      </c>
      <c r="EIV68" t="s">
        <v>565</v>
      </c>
      <c r="EIW68" t="s">
        <v>560</v>
      </c>
      <c r="EIX68" t="s">
        <v>561</v>
      </c>
      <c r="EIY68" t="s">
        <v>562</v>
      </c>
      <c r="EIZ68" t="s">
        <v>565</v>
      </c>
      <c r="EJA68" t="s">
        <v>560</v>
      </c>
      <c r="EJB68" t="s">
        <v>561</v>
      </c>
      <c r="EJC68" t="s">
        <v>562</v>
      </c>
      <c r="EJD68" t="s">
        <v>565</v>
      </c>
      <c r="EJE68" t="s">
        <v>560</v>
      </c>
      <c r="EJF68" t="s">
        <v>561</v>
      </c>
      <c r="EJG68" t="s">
        <v>562</v>
      </c>
      <c r="EJH68" t="s">
        <v>565</v>
      </c>
      <c r="EJI68" t="s">
        <v>560</v>
      </c>
      <c r="EJJ68" t="s">
        <v>561</v>
      </c>
      <c r="EJK68" t="s">
        <v>562</v>
      </c>
      <c r="EJL68" t="s">
        <v>565</v>
      </c>
      <c r="EJM68" t="s">
        <v>560</v>
      </c>
      <c r="EJN68" t="s">
        <v>561</v>
      </c>
      <c r="EJO68" t="s">
        <v>562</v>
      </c>
      <c r="EJP68" t="s">
        <v>565</v>
      </c>
      <c r="EJQ68" t="s">
        <v>560</v>
      </c>
      <c r="EJR68" t="s">
        <v>561</v>
      </c>
      <c r="EJS68" t="s">
        <v>562</v>
      </c>
      <c r="EJT68" t="s">
        <v>565</v>
      </c>
      <c r="EJU68" t="s">
        <v>560</v>
      </c>
      <c r="EJV68" t="s">
        <v>561</v>
      </c>
      <c r="EJW68" t="s">
        <v>562</v>
      </c>
      <c r="EJX68" t="s">
        <v>565</v>
      </c>
      <c r="EJY68" t="s">
        <v>560</v>
      </c>
      <c r="EJZ68" t="s">
        <v>561</v>
      </c>
      <c r="EKA68" t="s">
        <v>562</v>
      </c>
      <c r="EKB68" t="s">
        <v>565</v>
      </c>
      <c r="EKC68" t="s">
        <v>560</v>
      </c>
      <c r="EKD68" t="s">
        <v>561</v>
      </c>
      <c r="EKE68" t="s">
        <v>562</v>
      </c>
      <c r="EKF68" t="s">
        <v>565</v>
      </c>
      <c r="EKG68" t="s">
        <v>560</v>
      </c>
      <c r="EKH68" t="s">
        <v>561</v>
      </c>
      <c r="EKI68" t="s">
        <v>562</v>
      </c>
      <c r="EKJ68" t="s">
        <v>565</v>
      </c>
      <c r="EKK68" t="s">
        <v>560</v>
      </c>
      <c r="EKL68" t="s">
        <v>561</v>
      </c>
      <c r="EKM68" t="s">
        <v>562</v>
      </c>
      <c r="EKN68" t="s">
        <v>565</v>
      </c>
      <c r="EKO68" t="s">
        <v>560</v>
      </c>
      <c r="EKP68" t="s">
        <v>561</v>
      </c>
      <c r="EKQ68" t="s">
        <v>562</v>
      </c>
      <c r="EKR68" t="s">
        <v>565</v>
      </c>
      <c r="EKS68" t="s">
        <v>560</v>
      </c>
      <c r="EKT68" t="s">
        <v>561</v>
      </c>
      <c r="EKU68" t="s">
        <v>562</v>
      </c>
      <c r="EKV68" t="s">
        <v>565</v>
      </c>
      <c r="EKW68" t="s">
        <v>560</v>
      </c>
      <c r="EKX68" t="s">
        <v>561</v>
      </c>
      <c r="EKY68" t="s">
        <v>562</v>
      </c>
      <c r="EKZ68" t="s">
        <v>565</v>
      </c>
      <c r="ELA68" t="s">
        <v>560</v>
      </c>
      <c r="ELB68" t="s">
        <v>561</v>
      </c>
      <c r="ELC68" t="s">
        <v>562</v>
      </c>
      <c r="ELD68" t="s">
        <v>565</v>
      </c>
      <c r="ELE68" t="s">
        <v>560</v>
      </c>
      <c r="ELF68" t="s">
        <v>561</v>
      </c>
      <c r="ELG68" t="s">
        <v>562</v>
      </c>
      <c r="ELH68" t="s">
        <v>565</v>
      </c>
      <c r="ELI68" t="s">
        <v>560</v>
      </c>
      <c r="ELJ68" t="s">
        <v>561</v>
      </c>
      <c r="ELK68" t="s">
        <v>562</v>
      </c>
      <c r="ELL68" t="s">
        <v>565</v>
      </c>
      <c r="ELM68" t="s">
        <v>560</v>
      </c>
      <c r="ELN68" t="s">
        <v>561</v>
      </c>
      <c r="ELO68" t="s">
        <v>562</v>
      </c>
      <c r="ELP68" t="s">
        <v>565</v>
      </c>
      <c r="ELQ68" t="s">
        <v>560</v>
      </c>
      <c r="ELR68" t="s">
        <v>561</v>
      </c>
      <c r="ELS68" t="s">
        <v>562</v>
      </c>
      <c r="ELT68" t="s">
        <v>565</v>
      </c>
      <c r="ELU68" t="s">
        <v>560</v>
      </c>
      <c r="ELV68" t="s">
        <v>561</v>
      </c>
      <c r="ELW68" t="s">
        <v>562</v>
      </c>
      <c r="ELX68" t="s">
        <v>565</v>
      </c>
      <c r="ELY68" t="s">
        <v>560</v>
      </c>
      <c r="ELZ68" t="s">
        <v>561</v>
      </c>
      <c r="EMA68" t="s">
        <v>562</v>
      </c>
      <c r="EMB68" t="s">
        <v>565</v>
      </c>
      <c r="EMC68" t="s">
        <v>560</v>
      </c>
      <c r="EMD68" t="s">
        <v>561</v>
      </c>
      <c r="EME68" t="s">
        <v>562</v>
      </c>
      <c r="EMF68" t="s">
        <v>565</v>
      </c>
      <c r="EMG68" t="s">
        <v>560</v>
      </c>
      <c r="EMH68" t="s">
        <v>561</v>
      </c>
      <c r="EMI68" t="s">
        <v>562</v>
      </c>
      <c r="EMJ68" t="s">
        <v>565</v>
      </c>
      <c r="EMK68" t="s">
        <v>560</v>
      </c>
      <c r="EML68" t="s">
        <v>561</v>
      </c>
      <c r="EMM68" t="s">
        <v>562</v>
      </c>
      <c r="EMN68" t="s">
        <v>565</v>
      </c>
      <c r="EMO68" t="s">
        <v>560</v>
      </c>
      <c r="EMP68" t="s">
        <v>561</v>
      </c>
      <c r="EMQ68" t="s">
        <v>562</v>
      </c>
      <c r="EMR68" t="s">
        <v>565</v>
      </c>
      <c r="EMS68" t="s">
        <v>560</v>
      </c>
      <c r="EMT68" t="s">
        <v>561</v>
      </c>
      <c r="EMU68" t="s">
        <v>562</v>
      </c>
      <c r="EMV68" t="s">
        <v>565</v>
      </c>
      <c r="EMW68" t="s">
        <v>560</v>
      </c>
      <c r="EMX68" t="s">
        <v>561</v>
      </c>
      <c r="EMY68" t="s">
        <v>562</v>
      </c>
      <c r="EMZ68" t="s">
        <v>565</v>
      </c>
      <c r="ENA68" t="s">
        <v>560</v>
      </c>
      <c r="ENB68" t="s">
        <v>561</v>
      </c>
      <c r="ENC68" t="s">
        <v>562</v>
      </c>
      <c r="END68" t="s">
        <v>565</v>
      </c>
      <c r="ENE68" t="s">
        <v>560</v>
      </c>
      <c r="ENF68" t="s">
        <v>561</v>
      </c>
      <c r="ENG68" t="s">
        <v>562</v>
      </c>
      <c r="ENH68" t="s">
        <v>565</v>
      </c>
      <c r="ENI68" t="s">
        <v>560</v>
      </c>
      <c r="ENJ68" t="s">
        <v>561</v>
      </c>
      <c r="ENK68" t="s">
        <v>562</v>
      </c>
      <c r="ENL68" t="s">
        <v>565</v>
      </c>
      <c r="ENM68" t="s">
        <v>560</v>
      </c>
      <c r="ENN68" t="s">
        <v>561</v>
      </c>
      <c r="ENO68" t="s">
        <v>562</v>
      </c>
      <c r="ENP68" t="s">
        <v>565</v>
      </c>
      <c r="ENQ68" t="s">
        <v>560</v>
      </c>
      <c r="ENR68" t="s">
        <v>561</v>
      </c>
      <c r="ENS68" t="s">
        <v>562</v>
      </c>
      <c r="ENT68" t="s">
        <v>565</v>
      </c>
      <c r="ENU68" t="s">
        <v>560</v>
      </c>
      <c r="ENV68" t="s">
        <v>561</v>
      </c>
      <c r="ENW68" t="s">
        <v>562</v>
      </c>
      <c r="ENX68" t="s">
        <v>565</v>
      </c>
      <c r="ENY68" t="s">
        <v>560</v>
      </c>
      <c r="ENZ68" t="s">
        <v>561</v>
      </c>
      <c r="EOA68" t="s">
        <v>562</v>
      </c>
      <c r="EOB68" t="s">
        <v>565</v>
      </c>
      <c r="EOC68" t="s">
        <v>560</v>
      </c>
      <c r="EOD68" t="s">
        <v>561</v>
      </c>
      <c r="EOE68" t="s">
        <v>562</v>
      </c>
      <c r="EOF68" t="s">
        <v>565</v>
      </c>
      <c r="EOG68" t="s">
        <v>560</v>
      </c>
      <c r="EOH68" t="s">
        <v>561</v>
      </c>
      <c r="EOI68" t="s">
        <v>562</v>
      </c>
      <c r="EOJ68" t="s">
        <v>565</v>
      </c>
      <c r="EOK68" t="s">
        <v>560</v>
      </c>
      <c r="EOL68" t="s">
        <v>561</v>
      </c>
      <c r="EOM68" t="s">
        <v>562</v>
      </c>
      <c r="EON68" t="s">
        <v>565</v>
      </c>
      <c r="EOO68" t="s">
        <v>560</v>
      </c>
      <c r="EOP68" t="s">
        <v>561</v>
      </c>
      <c r="EOQ68" t="s">
        <v>562</v>
      </c>
      <c r="EOR68" t="s">
        <v>565</v>
      </c>
      <c r="EOS68" t="s">
        <v>560</v>
      </c>
      <c r="EOT68" t="s">
        <v>561</v>
      </c>
      <c r="EOU68" t="s">
        <v>562</v>
      </c>
      <c r="EOV68" t="s">
        <v>565</v>
      </c>
      <c r="EOW68" t="s">
        <v>560</v>
      </c>
      <c r="EOX68" t="s">
        <v>561</v>
      </c>
      <c r="EOY68" t="s">
        <v>562</v>
      </c>
      <c r="EOZ68" t="s">
        <v>565</v>
      </c>
      <c r="EPA68" t="s">
        <v>560</v>
      </c>
      <c r="EPB68" t="s">
        <v>561</v>
      </c>
      <c r="EPC68" t="s">
        <v>562</v>
      </c>
      <c r="EPD68" t="s">
        <v>565</v>
      </c>
      <c r="EPE68" t="s">
        <v>560</v>
      </c>
      <c r="EPF68" t="s">
        <v>561</v>
      </c>
      <c r="EPG68" t="s">
        <v>562</v>
      </c>
      <c r="EPH68" t="s">
        <v>565</v>
      </c>
      <c r="EPI68" t="s">
        <v>560</v>
      </c>
      <c r="EPJ68" t="s">
        <v>561</v>
      </c>
      <c r="EPK68" t="s">
        <v>562</v>
      </c>
      <c r="EPL68" t="s">
        <v>565</v>
      </c>
      <c r="EPM68" t="s">
        <v>560</v>
      </c>
      <c r="EPN68" t="s">
        <v>561</v>
      </c>
      <c r="EPO68" t="s">
        <v>562</v>
      </c>
      <c r="EPP68" t="s">
        <v>565</v>
      </c>
      <c r="EPQ68" t="s">
        <v>560</v>
      </c>
      <c r="EPR68" t="s">
        <v>561</v>
      </c>
      <c r="EPS68" t="s">
        <v>562</v>
      </c>
      <c r="EPT68" t="s">
        <v>565</v>
      </c>
      <c r="EPU68" t="s">
        <v>560</v>
      </c>
      <c r="EPV68" t="s">
        <v>561</v>
      </c>
      <c r="EPW68" t="s">
        <v>562</v>
      </c>
      <c r="EPX68" t="s">
        <v>565</v>
      </c>
      <c r="EPY68" t="s">
        <v>560</v>
      </c>
      <c r="EPZ68" t="s">
        <v>561</v>
      </c>
      <c r="EQA68" t="s">
        <v>562</v>
      </c>
      <c r="EQB68" t="s">
        <v>565</v>
      </c>
      <c r="EQC68" t="s">
        <v>560</v>
      </c>
      <c r="EQD68" t="s">
        <v>561</v>
      </c>
      <c r="EQE68" t="s">
        <v>562</v>
      </c>
      <c r="EQF68" t="s">
        <v>565</v>
      </c>
      <c r="EQG68" t="s">
        <v>560</v>
      </c>
      <c r="EQH68" t="s">
        <v>561</v>
      </c>
      <c r="EQI68" t="s">
        <v>562</v>
      </c>
      <c r="EQJ68" t="s">
        <v>565</v>
      </c>
      <c r="EQK68" t="s">
        <v>560</v>
      </c>
      <c r="EQL68" t="s">
        <v>561</v>
      </c>
      <c r="EQM68" t="s">
        <v>562</v>
      </c>
      <c r="EQN68" t="s">
        <v>565</v>
      </c>
      <c r="EQO68" t="s">
        <v>560</v>
      </c>
      <c r="EQP68" t="s">
        <v>561</v>
      </c>
      <c r="EQQ68" t="s">
        <v>562</v>
      </c>
      <c r="EQR68" t="s">
        <v>565</v>
      </c>
      <c r="EQS68" t="s">
        <v>560</v>
      </c>
      <c r="EQT68" t="s">
        <v>561</v>
      </c>
      <c r="EQU68" t="s">
        <v>562</v>
      </c>
      <c r="EQV68" t="s">
        <v>565</v>
      </c>
      <c r="EQW68" t="s">
        <v>560</v>
      </c>
      <c r="EQX68" t="s">
        <v>561</v>
      </c>
      <c r="EQY68" t="s">
        <v>562</v>
      </c>
      <c r="EQZ68" t="s">
        <v>565</v>
      </c>
      <c r="ERA68" t="s">
        <v>560</v>
      </c>
      <c r="ERB68" t="s">
        <v>561</v>
      </c>
      <c r="ERC68" t="s">
        <v>562</v>
      </c>
      <c r="ERD68" t="s">
        <v>565</v>
      </c>
      <c r="ERE68" t="s">
        <v>560</v>
      </c>
      <c r="ERF68" t="s">
        <v>561</v>
      </c>
      <c r="ERG68" t="s">
        <v>562</v>
      </c>
      <c r="ERH68" t="s">
        <v>565</v>
      </c>
      <c r="ERI68" t="s">
        <v>560</v>
      </c>
      <c r="ERJ68" t="s">
        <v>561</v>
      </c>
      <c r="ERK68" t="s">
        <v>562</v>
      </c>
      <c r="ERL68" t="s">
        <v>565</v>
      </c>
      <c r="ERM68" t="s">
        <v>560</v>
      </c>
      <c r="ERN68" t="s">
        <v>561</v>
      </c>
      <c r="ERO68" t="s">
        <v>562</v>
      </c>
      <c r="ERP68" t="s">
        <v>565</v>
      </c>
      <c r="ERQ68" t="s">
        <v>560</v>
      </c>
      <c r="ERR68" t="s">
        <v>561</v>
      </c>
      <c r="ERS68" t="s">
        <v>562</v>
      </c>
      <c r="ERT68" t="s">
        <v>565</v>
      </c>
      <c r="ERU68" t="s">
        <v>560</v>
      </c>
      <c r="ERV68" t="s">
        <v>561</v>
      </c>
      <c r="ERW68" t="s">
        <v>562</v>
      </c>
      <c r="ERX68" t="s">
        <v>565</v>
      </c>
      <c r="ERY68" t="s">
        <v>560</v>
      </c>
      <c r="ERZ68" t="s">
        <v>561</v>
      </c>
      <c r="ESA68" t="s">
        <v>562</v>
      </c>
      <c r="ESB68" t="s">
        <v>565</v>
      </c>
      <c r="ESC68" t="s">
        <v>560</v>
      </c>
      <c r="ESD68" t="s">
        <v>561</v>
      </c>
      <c r="ESE68" t="s">
        <v>562</v>
      </c>
      <c r="ESF68" t="s">
        <v>565</v>
      </c>
      <c r="ESG68" t="s">
        <v>560</v>
      </c>
      <c r="ESH68" t="s">
        <v>561</v>
      </c>
      <c r="ESI68" t="s">
        <v>562</v>
      </c>
      <c r="ESJ68" t="s">
        <v>565</v>
      </c>
      <c r="ESK68" t="s">
        <v>560</v>
      </c>
      <c r="ESL68" t="s">
        <v>561</v>
      </c>
      <c r="ESM68" t="s">
        <v>562</v>
      </c>
      <c r="ESN68" t="s">
        <v>565</v>
      </c>
      <c r="ESO68" t="s">
        <v>560</v>
      </c>
      <c r="ESP68" t="s">
        <v>561</v>
      </c>
      <c r="ESQ68" t="s">
        <v>562</v>
      </c>
      <c r="ESR68" t="s">
        <v>565</v>
      </c>
      <c r="ESS68" t="s">
        <v>560</v>
      </c>
      <c r="EST68" t="s">
        <v>561</v>
      </c>
      <c r="ESU68" t="s">
        <v>562</v>
      </c>
      <c r="ESV68" t="s">
        <v>565</v>
      </c>
      <c r="ESW68" t="s">
        <v>560</v>
      </c>
      <c r="ESX68" t="s">
        <v>561</v>
      </c>
      <c r="ESY68" t="s">
        <v>562</v>
      </c>
      <c r="ESZ68" t="s">
        <v>565</v>
      </c>
      <c r="ETA68" t="s">
        <v>560</v>
      </c>
      <c r="ETB68" t="s">
        <v>561</v>
      </c>
      <c r="ETC68" t="s">
        <v>562</v>
      </c>
      <c r="ETD68" t="s">
        <v>565</v>
      </c>
      <c r="ETE68" t="s">
        <v>560</v>
      </c>
      <c r="ETF68" t="s">
        <v>561</v>
      </c>
      <c r="ETG68" t="s">
        <v>562</v>
      </c>
      <c r="ETH68" t="s">
        <v>565</v>
      </c>
      <c r="ETI68" t="s">
        <v>560</v>
      </c>
      <c r="ETJ68" t="s">
        <v>561</v>
      </c>
      <c r="ETK68" t="s">
        <v>562</v>
      </c>
      <c r="ETL68" t="s">
        <v>565</v>
      </c>
      <c r="ETM68" t="s">
        <v>560</v>
      </c>
      <c r="ETN68" t="s">
        <v>561</v>
      </c>
      <c r="ETO68" t="s">
        <v>562</v>
      </c>
      <c r="ETP68" t="s">
        <v>565</v>
      </c>
      <c r="ETQ68" t="s">
        <v>560</v>
      </c>
      <c r="ETR68" t="s">
        <v>561</v>
      </c>
      <c r="ETS68" t="s">
        <v>562</v>
      </c>
      <c r="ETT68" t="s">
        <v>565</v>
      </c>
      <c r="ETU68" t="s">
        <v>560</v>
      </c>
      <c r="ETV68" t="s">
        <v>561</v>
      </c>
      <c r="ETW68" t="s">
        <v>562</v>
      </c>
      <c r="ETX68" t="s">
        <v>565</v>
      </c>
      <c r="ETY68" t="s">
        <v>560</v>
      </c>
      <c r="ETZ68" t="s">
        <v>561</v>
      </c>
      <c r="EUA68" t="s">
        <v>562</v>
      </c>
      <c r="EUB68" t="s">
        <v>565</v>
      </c>
      <c r="EUC68" t="s">
        <v>560</v>
      </c>
      <c r="EUD68" t="s">
        <v>561</v>
      </c>
      <c r="EUE68" t="s">
        <v>562</v>
      </c>
      <c r="EUF68" t="s">
        <v>565</v>
      </c>
      <c r="EUG68" t="s">
        <v>560</v>
      </c>
      <c r="EUH68" t="s">
        <v>561</v>
      </c>
      <c r="EUI68" t="s">
        <v>562</v>
      </c>
      <c r="EUJ68" t="s">
        <v>565</v>
      </c>
      <c r="EUK68" t="s">
        <v>560</v>
      </c>
      <c r="EUL68" t="s">
        <v>561</v>
      </c>
      <c r="EUM68" t="s">
        <v>562</v>
      </c>
      <c r="EUN68" t="s">
        <v>565</v>
      </c>
      <c r="EUO68" t="s">
        <v>560</v>
      </c>
      <c r="EUP68" t="s">
        <v>561</v>
      </c>
      <c r="EUQ68" t="s">
        <v>562</v>
      </c>
      <c r="EUR68" t="s">
        <v>565</v>
      </c>
      <c r="EUS68" t="s">
        <v>560</v>
      </c>
      <c r="EUT68" t="s">
        <v>561</v>
      </c>
      <c r="EUU68" t="s">
        <v>562</v>
      </c>
      <c r="EUV68" t="s">
        <v>565</v>
      </c>
      <c r="EUW68" t="s">
        <v>560</v>
      </c>
      <c r="EUX68" t="s">
        <v>561</v>
      </c>
      <c r="EUY68" t="s">
        <v>562</v>
      </c>
      <c r="EUZ68" t="s">
        <v>565</v>
      </c>
      <c r="EVA68" t="s">
        <v>560</v>
      </c>
      <c r="EVB68" t="s">
        <v>561</v>
      </c>
      <c r="EVC68" t="s">
        <v>562</v>
      </c>
      <c r="EVD68" t="s">
        <v>565</v>
      </c>
      <c r="EVE68" t="s">
        <v>560</v>
      </c>
      <c r="EVF68" t="s">
        <v>561</v>
      </c>
      <c r="EVG68" t="s">
        <v>562</v>
      </c>
      <c r="EVH68" t="s">
        <v>565</v>
      </c>
      <c r="EVI68" t="s">
        <v>560</v>
      </c>
      <c r="EVJ68" t="s">
        <v>561</v>
      </c>
      <c r="EVK68" t="s">
        <v>562</v>
      </c>
      <c r="EVL68" t="s">
        <v>565</v>
      </c>
      <c r="EVM68" t="s">
        <v>560</v>
      </c>
      <c r="EVN68" t="s">
        <v>561</v>
      </c>
      <c r="EVO68" t="s">
        <v>562</v>
      </c>
      <c r="EVP68" t="s">
        <v>565</v>
      </c>
      <c r="EVQ68" t="s">
        <v>560</v>
      </c>
      <c r="EVR68" t="s">
        <v>561</v>
      </c>
      <c r="EVS68" t="s">
        <v>562</v>
      </c>
      <c r="EVT68" t="s">
        <v>565</v>
      </c>
      <c r="EVU68" t="s">
        <v>560</v>
      </c>
      <c r="EVV68" t="s">
        <v>561</v>
      </c>
      <c r="EVW68" t="s">
        <v>562</v>
      </c>
      <c r="EVX68" t="s">
        <v>565</v>
      </c>
      <c r="EVY68" t="s">
        <v>560</v>
      </c>
      <c r="EVZ68" t="s">
        <v>561</v>
      </c>
      <c r="EWA68" t="s">
        <v>562</v>
      </c>
      <c r="EWB68" t="s">
        <v>565</v>
      </c>
      <c r="EWC68" t="s">
        <v>560</v>
      </c>
      <c r="EWD68" t="s">
        <v>561</v>
      </c>
      <c r="EWE68" t="s">
        <v>562</v>
      </c>
      <c r="EWF68" t="s">
        <v>565</v>
      </c>
      <c r="EWG68" t="s">
        <v>560</v>
      </c>
      <c r="EWH68" t="s">
        <v>561</v>
      </c>
      <c r="EWI68" t="s">
        <v>562</v>
      </c>
      <c r="EWJ68" t="s">
        <v>565</v>
      </c>
      <c r="EWK68" t="s">
        <v>560</v>
      </c>
      <c r="EWL68" t="s">
        <v>561</v>
      </c>
      <c r="EWM68" t="s">
        <v>562</v>
      </c>
      <c r="EWN68" t="s">
        <v>565</v>
      </c>
      <c r="EWO68" t="s">
        <v>560</v>
      </c>
      <c r="EWP68" t="s">
        <v>561</v>
      </c>
      <c r="EWQ68" t="s">
        <v>562</v>
      </c>
      <c r="EWR68" t="s">
        <v>565</v>
      </c>
      <c r="EWS68" t="s">
        <v>560</v>
      </c>
      <c r="EWT68" t="s">
        <v>561</v>
      </c>
      <c r="EWU68" t="s">
        <v>562</v>
      </c>
      <c r="EWV68" t="s">
        <v>565</v>
      </c>
      <c r="EWW68" t="s">
        <v>560</v>
      </c>
      <c r="EWX68" t="s">
        <v>561</v>
      </c>
      <c r="EWY68" t="s">
        <v>562</v>
      </c>
      <c r="EWZ68" t="s">
        <v>565</v>
      </c>
      <c r="EXA68" t="s">
        <v>560</v>
      </c>
      <c r="EXB68" t="s">
        <v>561</v>
      </c>
      <c r="EXC68" t="s">
        <v>562</v>
      </c>
      <c r="EXD68" t="s">
        <v>565</v>
      </c>
      <c r="EXE68" t="s">
        <v>560</v>
      </c>
      <c r="EXF68" t="s">
        <v>561</v>
      </c>
      <c r="EXG68" t="s">
        <v>562</v>
      </c>
      <c r="EXH68" t="s">
        <v>565</v>
      </c>
      <c r="EXI68" t="s">
        <v>560</v>
      </c>
      <c r="EXJ68" t="s">
        <v>561</v>
      </c>
      <c r="EXK68" t="s">
        <v>562</v>
      </c>
      <c r="EXL68" t="s">
        <v>565</v>
      </c>
      <c r="EXM68" t="s">
        <v>560</v>
      </c>
      <c r="EXN68" t="s">
        <v>561</v>
      </c>
      <c r="EXO68" t="s">
        <v>562</v>
      </c>
      <c r="EXP68" t="s">
        <v>565</v>
      </c>
      <c r="EXQ68" t="s">
        <v>560</v>
      </c>
      <c r="EXR68" t="s">
        <v>561</v>
      </c>
      <c r="EXS68" t="s">
        <v>562</v>
      </c>
      <c r="EXT68" t="s">
        <v>565</v>
      </c>
      <c r="EXU68" t="s">
        <v>560</v>
      </c>
      <c r="EXV68" t="s">
        <v>561</v>
      </c>
      <c r="EXW68" t="s">
        <v>562</v>
      </c>
      <c r="EXX68" t="s">
        <v>565</v>
      </c>
      <c r="EXY68" t="s">
        <v>560</v>
      </c>
      <c r="EXZ68" t="s">
        <v>561</v>
      </c>
      <c r="EYA68" t="s">
        <v>562</v>
      </c>
      <c r="EYB68" t="s">
        <v>565</v>
      </c>
      <c r="EYC68" t="s">
        <v>560</v>
      </c>
      <c r="EYD68" t="s">
        <v>561</v>
      </c>
      <c r="EYE68" t="s">
        <v>562</v>
      </c>
      <c r="EYF68" t="s">
        <v>565</v>
      </c>
      <c r="EYG68" t="s">
        <v>560</v>
      </c>
      <c r="EYH68" t="s">
        <v>561</v>
      </c>
      <c r="EYI68" t="s">
        <v>562</v>
      </c>
      <c r="EYJ68" t="s">
        <v>565</v>
      </c>
      <c r="EYK68" t="s">
        <v>560</v>
      </c>
      <c r="EYL68" t="s">
        <v>561</v>
      </c>
      <c r="EYM68" t="s">
        <v>562</v>
      </c>
      <c r="EYN68" t="s">
        <v>565</v>
      </c>
      <c r="EYO68" t="s">
        <v>560</v>
      </c>
      <c r="EYP68" t="s">
        <v>561</v>
      </c>
      <c r="EYQ68" t="s">
        <v>562</v>
      </c>
      <c r="EYR68" t="s">
        <v>565</v>
      </c>
      <c r="EYS68" t="s">
        <v>560</v>
      </c>
      <c r="EYT68" t="s">
        <v>561</v>
      </c>
      <c r="EYU68" t="s">
        <v>562</v>
      </c>
      <c r="EYV68" t="s">
        <v>565</v>
      </c>
      <c r="EYW68" t="s">
        <v>560</v>
      </c>
      <c r="EYX68" t="s">
        <v>561</v>
      </c>
      <c r="EYY68" t="s">
        <v>562</v>
      </c>
      <c r="EYZ68" t="s">
        <v>565</v>
      </c>
      <c r="EZA68" t="s">
        <v>560</v>
      </c>
      <c r="EZB68" t="s">
        <v>561</v>
      </c>
      <c r="EZC68" t="s">
        <v>562</v>
      </c>
      <c r="EZD68" t="s">
        <v>565</v>
      </c>
      <c r="EZE68" t="s">
        <v>560</v>
      </c>
      <c r="EZF68" t="s">
        <v>561</v>
      </c>
      <c r="EZG68" t="s">
        <v>562</v>
      </c>
      <c r="EZH68" t="s">
        <v>565</v>
      </c>
      <c r="EZI68" t="s">
        <v>560</v>
      </c>
      <c r="EZJ68" t="s">
        <v>561</v>
      </c>
      <c r="EZK68" t="s">
        <v>562</v>
      </c>
      <c r="EZL68" t="s">
        <v>565</v>
      </c>
      <c r="EZM68" t="s">
        <v>560</v>
      </c>
      <c r="EZN68" t="s">
        <v>561</v>
      </c>
      <c r="EZO68" t="s">
        <v>562</v>
      </c>
      <c r="EZP68" t="s">
        <v>565</v>
      </c>
      <c r="EZQ68" t="s">
        <v>560</v>
      </c>
      <c r="EZR68" t="s">
        <v>561</v>
      </c>
      <c r="EZS68" t="s">
        <v>562</v>
      </c>
      <c r="EZT68" t="s">
        <v>565</v>
      </c>
      <c r="EZU68" t="s">
        <v>560</v>
      </c>
      <c r="EZV68" t="s">
        <v>561</v>
      </c>
      <c r="EZW68" t="s">
        <v>562</v>
      </c>
      <c r="EZX68" t="s">
        <v>565</v>
      </c>
      <c r="EZY68" t="s">
        <v>560</v>
      </c>
      <c r="EZZ68" t="s">
        <v>561</v>
      </c>
      <c r="FAA68" t="s">
        <v>562</v>
      </c>
      <c r="FAB68" t="s">
        <v>565</v>
      </c>
      <c r="FAC68" t="s">
        <v>560</v>
      </c>
      <c r="FAD68" t="s">
        <v>561</v>
      </c>
      <c r="FAE68" t="s">
        <v>562</v>
      </c>
      <c r="FAF68" t="s">
        <v>565</v>
      </c>
      <c r="FAG68" t="s">
        <v>560</v>
      </c>
      <c r="FAH68" t="s">
        <v>561</v>
      </c>
      <c r="FAI68" t="s">
        <v>562</v>
      </c>
      <c r="FAJ68" t="s">
        <v>565</v>
      </c>
      <c r="FAK68" t="s">
        <v>560</v>
      </c>
      <c r="FAL68" t="s">
        <v>561</v>
      </c>
      <c r="FAM68" t="s">
        <v>562</v>
      </c>
      <c r="FAN68" t="s">
        <v>565</v>
      </c>
      <c r="FAO68" t="s">
        <v>560</v>
      </c>
      <c r="FAP68" t="s">
        <v>561</v>
      </c>
      <c r="FAQ68" t="s">
        <v>562</v>
      </c>
      <c r="FAR68" t="s">
        <v>565</v>
      </c>
      <c r="FAS68" t="s">
        <v>560</v>
      </c>
      <c r="FAT68" t="s">
        <v>561</v>
      </c>
      <c r="FAU68" t="s">
        <v>562</v>
      </c>
      <c r="FAV68" t="s">
        <v>565</v>
      </c>
      <c r="FAW68" t="s">
        <v>560</v>
      </c>
      <c r="FAX68" t="s">
        <v>561</v>
      </c>
      <c r="FAY68" t="s">
        <v>562</v>
      </c>
      <c r="FAZ68" t="s">
        <v>565</v>
      </c>
      <c r="FBA68" t="s">
        <v>560</v>
      </c>
      <c r="FBB68" t="s">
        <v>561</v>
      </c>
      <c r="FBC68" t="s">
        <v>562</v>
      </c>
      <c r="FBD68" t="s">
        <v>565</v>
      </c>
      <c r="FBE68" t="s">
        <v>560</v>
      </c>
      <c r="FBF68" t="s">
        <v>561</v>
      </c>
      <c r="FBG68" t="s">
        <v>562</v>
      </c>
      <c r="FBH68" t="s">
        <v>565</v>
      </c>
      <c r="FBI68" t="s">
        <v>560</v>
      </c>
      <c r="FBJ68" t="s">
        <v>561</v>
      </c>
      <c r="FBK68" t="s">
        <v>562</v>
      </c>
      <c r="FBL68" t="s">
        <v>565</v>
      </c>
      <c r="FBM68" t="s">
        <v>560</v>
      </c>
      <c r="FBN68" t="s">
        <v>561</v>
      </c>
      <c r="FBO68" t="s">
        <v>562</v>
      </c>
      <c r="FBP68" t="s">
        <v>565</v>
      </c>
      <c r="FBQ68" t="s">
        <v>560</v>
      </c>
      <c r="FBR68" t="s">
        <v>561</v>
      </c>
      <c r="FBS68" t="s">
        <v>562</v>
      </c>
      <c r="FBT68" t="s">
        <v>565</v>
      </c>
      <c r="FBU68" t="s">
        <v>560</v>
      </c>
      <c r="FBV68" t="s">
        <v>561</v>
      </c>
      <c r="FBW68" t="s">
        <v>562</v>
      </c>
      <c r="FBX68" t="s">
        <v>565</v>
      </c>
      <c r="FBY68" t="s">
        <v>560</v>
      </c>
      <c r="FBZ68" t="s">
        <v>561</v>
      </c>
      <c r="FCA68" t="s">
        <v>562</v>
      </c>
      <c r="FCB68" t="s">
        <v>565</v>
      </c>
      <c r="FCC68" t="s">
        <v>560</v>
      </c>
      <c r="FCD68" t="s">
        <v>561</v>
      </c>
      <c r="FCE68" t="s">
        <v>562</v>
      </c>
      <c r="FCF68" t="s">
        <v>565</v>
      </c>
      <c r="FCG68" t="s">
        <v>560</v>
      </c>
      <c r="FCH68" t="s">
        <v>561</v>
      </c>
      <c r="FCI68" t="s">
        <v>562</v>
      </c>
      <c r="FCJ68" t="s">
        <v>565</v>
      </c>
      <c r="FCK68" t="s">
        <v>560</v>
      </c>
      <c r="FCL68" t="s">
        <v>561</v>
      </c>
      <c r="FCM68" t="s">
        <v>562</v>
      </c>
      <c r="FCN68" t="s">
        <v>565</v>
      </c>
      <c r="FCO68" t="s">
        <v>560</v>
      </c>
      <c r="FCP68" t="s">
        <v>561</v>
      </c>
      <c r="FCQ68" t="s">
        <v>562</v>
      </c>
      <c r="FCR68" t="s">
        <v>565</v>
      </c>
      <c r="FCS68" t="s">
        <v>560</v>
      </c>
      <c r="FCT68" t="s">
        <v>561</v>
      </c>
      <c r="FCU68" t="s">
        <v>562</v>
      </c>
      <c r="FCV68" t="s">
        <v>565</v>
      </c>
      <c r="FCW68" t="s">
        <v>560</v>
      </c>
      <c r="FCX68" t="s">
        <v>561</v>
      </c>
      <c r="FCY68" t="s">
        <v>562</v>
      </c>
      <c r="FCZ68" t="s">
        <v>565</v>
      </c>
      <c r="FDA68" t="s">
        <v>560</v>
      </c>
      <c r="FDB68" t="s">
        <v>561</v>
      </c>
      <c r="FDC68" t="s">
        <v>562</v>
      </c>
      <c r="FDD68" t="s">
        <v>565</v>
      </c>
      <c r="FDE68" t="s">
        <v>560</v>
      </c>
      <c r="FDF68" t="s">
        <v>561</v>
      </c>
      <c r="FDG68" t="s">
        <v>562</v>
      </c>
      <c r="FDH68" t="s">
        <v>565</v>
      </c>
      <c r="FDI68" t="s">
        <v>560</v>
      </c>
      <c r="FDJ68" t="s">
        <v>561</v>
      </c>
      <c r="FDK68" t="s">
        <v>562</v>
      </c>
      <c r="FDL68" t="s">
        <v>565</v>
      </c>
      <c r="FDM68" t="s">
        <v>560</v>
      </c>
      <c r="FDN68" t="s">
        <v>561</v>
      </c>
      <c r="FDO68" t="s">
        <v>562</v>
      </c>
      <c r="FDP68" t="s">
        <v>565</v>
      </c>
      <c r="FDQ68" t="s">
        <v>560</v>
      </c>
      <c r="FDR68" t="s">
        <v>561</v>
      </c>
      <c r="FDS68" t="s">
        <v>562</v>
      </c>
      <c r="FDT68" t="s">
        <v>565</v>
      </c>
      <c r="FDU68" t="s">
        <v>560</v>
      </c>
      <c r="FDV68" t="s">
        <v>561</v>
      </c>
      <c r="FDW68" t="s">
        <v>562</v>
      </c>
      <c r="FDX68" t="s">
        <v>565</v>
      </c>
      <c r="FDY68" t="s">
        <v>560</v>
      </c>
      <c r="FDZ68" t="s">
        <v>561</v>
      </c>
      <c r="FEA68" t="s">
        <v>562</v>
      </c>
      <c r="FEB68" t="s">
        <v>565</v>
      </c>
      <c r="FEC68" t="s">
        <v>560</v>
      </c>
      <c r="FED68" t="s">
        <v>561</v>
      </c>
      <c r="FEE68" t="s">
        <v>562</v>
      </c>
      <c r="FEF68" t="s">
        <v>565</v>
      </c>
      <c r="FEG68" t="s">
        <v>560</v>
      </c>
      <c r="FEH68" t="s">
        <v>561</v>
      </c>
      <c r="FEI68" t="s">
        <v>562</v>
      </c>
      <c r="FEJ68" t="s">
        <v>565</v>
      </c>
      <c r="FEK68" t="s">
        <v>560</v>
      </c>
      <c r="FEL68" t="s">
        <v>561</v>
      </c>
      <c r="FEM68" t="s">
        <v>562</v>
      </c>
      <c r="FEN68" t="s">
        <v>565</v>
      </c>
      <c r="FEO68" t="s">
        <v>560</v>
      </c>
      <c r="FEP68" t="s">
        <v>561</v>
      </c>
      <c r="FEQ68" t="s">
        <v>562</v>
      </c>
      <c r="FER68" t="s">
        <v>565</v>
      </c>
      <c r="FES68" t="s">
        <v>560</v>
      </c>
      <c r="FET68" t="s">
        <v>561</v>
      </c>
      <c r="FEU68" t="s">
        <v>562</v>
      </c>
      <c r="FEV68" t="s">
        <v>565</v>
      </c>
      <c r="FEW68" t="s">
        <v>560</v>
      </c>
      <c r="FEX68" t="s">
        <v>561</v>
      </c>
      <c r="FEY68" t="s">
        <v>562</v>
      </c>
      <c r="FEZ68" t="s">
        <v>565</v>
      </c>
      <c r="FFA68" t="s">
        <v>560</v>
      </c>
      <c r="FFB68" t="s">
        <v>561</v>
      </c>
      <c r="FFC68" t="s">
        <v>562</v>
      </c>
      <c r="FFD68" t="s">
        <v>565</v>
      </c>
      <c r="FFE68" t="s">
        <v>560</v>
      </c>
      <c r="FFF68" t="s">
        <v>561</v>
      </c>
      <c r="FFG68" t="s">
        <v>562</v>
      </c>
      <c r="FFH68" t="s">
        <v>565</v>
      </c>
      <c r="FFI68" t="s">
        <v>560</v>
      </c>
      <c r="FFJ68" t="s">
        <v>561</v>
      </c>
      <c r="FFK68" t="s">
        <v>562</v>
      </c>
      <c r="FFL68" t="s">
        <v>565</v>
      </c>
      <c r="FFM68" t="s">
        <v>560</v>
      </c>
      <c r="FFN68" t="s">
        <v>561</v>
      </c>
      <c r="FFO68" t="s">
        <v>562</v>
      </c>
      <c r="FFP68" t="s">
        <v>565</v>
      </c>
      <c r="FFQ68" t="s">
        <v>560</v>
      </c>
      <c r="FFR68" t="s">
        <v>561</v>
      </c>
      <c r="FFS68" t="s">
        <v>562</v>
      </c>
      <c r="FFT68" t="s">
        <v>565</v>
      </c>
      <c r="FFU68" t="s">
        <v>560</v>
      </c>
      <c r="FFV68" t="s">
        <v>561</v>
      </c>
      <c r="FFW68" t="s">
        <v>562</v>
      </c>
      <c r="FFX68" t="s">
        <v>565</v>
      </c>
      <c r="FFY68" t="s">
        <v>560</v>
      </c>
      <c r="FFZ68" t="s">
        <v>561</v>
      </c>
      <c r="FGA68" t="s">
        <v>562</v>
      </c>
      <c r="FGB68" t="s">
        <v>565</v>
      </c>
      <c r="FGC68" t="s">
        <v>560</v>
      </c>
      <c r="FGD68" t="s">
        <v>561</v>
      </c>
      <c r="FGE68" t="s">
        <v>562</v>
      </c>
      <c r="FGF68" t="s">
        <v>565</v>
      </c>
      <c r="FGG68" t="s">
        <v>560</v>
      </c>
      <c r="FGH68" t="s">
        <v>561</v>
      </c>
      <c r="FGI68" t="s">
        <v>562</v>
      </c>
      <c r="FGJ68" t="s">
        <v>565</v>
      </c>
      <c r="FGK68" t="s">
        <v>560</v>
      </c>
      <c r="FGL68" t="s">
        <v>561</v>
      </c>
      <c r="FGM68" t="s">
        <v>562</v>
      </c>
      <c r="FGN68" t="s">
        <v>565</v>
      </c>
      <c r="FGO68" t="s">
        <v>560</v>
      </c>
      <c r="FGP68" t="s">
        <v>561</v>
      </c>
      <c r="FGQ68" t="s">
        <v>562</v>
      </c>
      <c r="FGR68" t="s">
        <v>565</v>
      </c>
      <c r="FGS68" t="s">
        <v>560</v>
      </c>
      <c r="FGT68" t="s">
        <v>561</v>
      </c>
      <c r="FGU68" t="s">
        <v>562</v>
      </c>
      <c r="FGV68" t="s">
        <v>565</v>
      </c>
      <c r="FGW68" t="s">
        <v>560</v>
      </c>
      <c r="FGX68" t="s">
        <v>561</v>
      </c>
      <c r="FGY68" t="s">
        <v>562</v>
      </c>
      <c r="FGZ68" t="s">
        <v>565</v>
      </c>
      <c r="FHA68" t="s">
        <v>560</v>
      </c>
      <c r="FHB68" t="s">
        <v>561</v>
      </c>
      <c r="FHC68" t="s">
        <v>562</v>
      </c>
      <c r="FHD68" t="s">
        <v>565</v>
      </c>
      <c r="FHE68" t="s">
        <v>560</v>
      </c>
      <c r="FHF68" t="s">
        <v>561</v>
      </c>
      <c r="FHG68" t="s">
        <v>562</v>
      </c>
      <c r="FHH68" t="s">
        <v>565</v>
      </c>
      <c r="FHI68" t="s">
        <v>560</v>
      </c>
      <c r="FHJ68" t="s">
        <v>561</v>
      </c>
      <c r="FHK68" t="s">
        <v>562</v>
      </c>
      <c r="FHL68" t="s">
        <v>565</v>
      </c>
      <c r="FHM68" t="s">
        <v>560</v>
      </c>
      <c r="FHN68" t="s">
        <v>561</v>
      </c>
      <c r="FHO68" t="s">
        <v>562</v>
      </c>
      <c r="FHP68" t="s">
        <v>565</v>
      </c>
      <c r="FHQ68" t="s">
        <v>560</v>
      </c>
      <c r="FHR68" t="s">
        <v>561</v>
      </c>
      <c r="FHS68" t="s">
        <v>562</v>
      </c>
      <c r="FHT68" t="s">
        <v>565</v>
      </c>
      <c r="FHU68" t="s">
        <v>560</v>
      </c>
      <c r="FHV68" t="s">
        <v>561</v>
      </c>
      <c r="FHW68" t="s">
        <v>562</v>
      </c>
      <c r="FHX68" t="s">
        <v>565</v>
      </c>
      <c r="FHY68" t="s">
        <v>560</v>
      </c>
      <c r="FHZ68" t="s">
        <v>561</v>
      </c>
      <c r="FIA68" t="s">
        <v>562</v>
      </c>
      <c r="FIB68" t="s">
        <v>565</v>
      </c>
      <c r="FIC68" t="s">
        <v>560</v>
      </c>
      <c r="FID68" t="s">
        <v>561</v>
      </c>
      <c r="FIE68" t="s">
        <v>562</v>
      </c>
      <c r="FIF68" t="s">
        <v>565</v>
      </c>
      <c r="FIG68" t="s">
        <v>560</v>
      </c>
      <c r="FIH68" t="s">
        <v>561</v>
      </c>
      <c r="FII68" t="s">
        <v>562</v>
      </c>
      <c r="FIJ68" t="s">
        <v>565</v>
      </c>
      <c r="FIK68" t="s">
        <v>560</v>
      </c>
      <c r="FIL68" t="s">
        <v>561</v>
      </c>
      <c r="FIM68" t="s">
        <v>562</v>
      </c>
      <c r="FIN68" t="s">
        <v>565</v>
      </c>
      <c r="FIO68" t="s">
        <v>560</v>
      </c>
      <c r="FIP68" t="s">
        <v>561</v>
      </c>
      <c r="FIQ68" t="s">
        <v>562</v>
      </c>
      <c r="FIR68" t="s">
        <v>565</v>
      </c>
      <c r="FIS68" t="s">
        <v>560</v>
      </c>
      <c r="FIT68" t="s">
        <v>561</v>
      </c>
      <c r="FIU68" t="s">
        <v>562</v>
      </c>
      <c r="FIV68" t="s">
        <v>565</v>
      </c>
      <c r="FIW68" t="s">
        <v>560</v>
      </c>
      <c r="FIX68" t="s">
        <v>561</v>
      </c>
      <c r="FIY68" t="s">
        <v>562</v>
      </c>
      <c r="FIZ68" t="s">
        <v>565</v>
      </c>
      <c r="FJA68" t="s">
        <v>560</v>
      </c>
      <c r="FJB68" t="s">
        <v>561</v>
      </c>
      <c r="FJC68" t="s">
        <v>562</v>
      </c>
      <c r="FJD68" t="s">
        <v>565</v>
      </c>
      <c r="FJE68" t="s">
        <v>560</v>
      </c>
      <c r="FJF68" t="s">
        <v>561</v>
      </c>
      <c r="FJG68" t="s">
        <v>562</v>
      </c>
      <c r="FJH68" t="s">
        <v>565</v>
      </c>
      <c r="FJI68" t="s">
        <v>560</v>
      </c>
      <c r="FJJ68" t="s">
        <v>561</v>
      </c>
      <c r="FJK68" t="s">
        <v>562</v>
      </c>
      <c r="FJL68" t="s">
        <v>565</v>
      </c>
      <c r="FJM68" t="s">
        <v>560</v>
      </c>
      <c r="FJN68" t="s">
        <v>561</v>
      </c>
      <c r="FJO68" t="s">
        <v>562</v>
      </c>
      <c r="FJP68" t="s">
        <v>565</v>
      </c>
      <c r="FJQ68" t="s">
        <v>560</v>
      </c>
      <c r="FJR68" t="s">
        <v>561</v>
      </c>
      <c r="FJS68" t="s">
        <v>562</v>
      </c>
      <c r="FJT68" t="s">
        <v>565</v>
      </c>
      <c r="FJU68" t="s">
        <v>560</v>
      </c>
      <c r="FJV68" t="s">
        <v>561</v>
      </c>
      <c r="FJW68" t="s">
        <v>562</v>
      </c>
      <c r="FJX68" t="s">
        <v>565</v>
      </c>
      <c r="FJY68" t="s">
        <v>560</v>
      </c>
      <c r="FJZ68" t="s">
        <v>561</v>
      </c>
      <c r="FKA68" t="s">
        <v>562</v>
      </c>
      <c r="FKB68" t="s">
        <v>565</v>
      </c>
      <c r="FKC68" t="s">
        <v>560</v>
      </c>
      <c r="FKD68" t="s">
        <v>561</v>
      </c>
      <c r="FKE68" t="s">
        <v>562</v>
      </c>
      <c r="FKF68" t="s">
        <v>565</v>
      </c>
      <c r="FKG68" t="s">
        <v>560</v>
      </c>
      <c r="FKH68" t="s">
        <v>561</v>
      </c>
      <c r="FKI68" t="s">
        <v>562</v>
      </c>
      <c r="FKJ68" t="s">
        <v>565</v>
      </c>
      <c r="FKK68" t="s">
        <v>560</v>
      </c>
      <c r="FKL68" t="s">
        <v>561</v>
      </c>
      <c r="FKM68" t="s">
        <v>562</v>
      </c>
      <c r="FKN68" t="s">
        <v>565</v>
      </c>
      <c r="FKO68" t="s">
        <v>560</v>
      </c>
      <c r="FKP68" t="s">
        <v>561</v>
      </c>
      <c r="FKQ68" t="s">
        <v>562</v>
      </c>
      <c r="FKR68" t="s">
        <v>565</v>
      </c>
      <c r="FKS68" t="s">
        <v>560</v>
      </c>
      <c r="FKT68" t="s">
        <v>561</v>
      </c>
      <c r="FKU68" t="s">
        <v>562</v>
      </c>
      <c r="FKV68" t="s">
        <v>565</v>
      </c>
      <c r="FKW68" t="s">
        <v>560</v>
      </c>
      <c r="FKX68" t="s">
        <v>561</v>
      </c>
      <c r="FKY68" t="s">
        <v>562</v>
      </c>
      <c r="FKZ68" t="s">
        <v>565</v>
      </c>
      <c r="FLA68" t="s">
        <v>560</v>
      </c>
      <c r="FLB68" t="s">
        <v>561</v>
      </c>
      <c r="FLC68" t="s">
        <v>562</v>
      </c>
      <c r="FLD68" t="s">
        <v>565</v>
      </c>
      <c r="FLE68" t="s">
        <v>560</v>
      </c>
      <c r="FLF68" t="s">
        <v>561</v>
      </c>
      <c r="FLG68" t="s">
        <v>562</v>
      </c>
      <c r="FLH68" t="s">
        <v>565</v>
      </c>
      <c r="FLI68" t="s">
        <v>560</v>
      </c>
      <c r="FLJ68" t="s">
        <v>561</v>
      </c>
      <c r="FLK68" t="s">
        <v>562</v>
      </c>
      <c r="FLL68" t="s">
        <v>565</v>
      </c>
      <c r="FLM68" t="s">
        <v>560</v>
      </c>
      <c r="FLN68" t="s">
        <v>561</v>
      </c>
      <c r="FLO68" t="s">
        <v>562</v>
      </c>
      <c r="FLP68" t="s">
        <v>565</v>
      </c>
      <c r="FLQ68" t="s">
        <v>560</v>
      </c>
      <c r="FLR68" t="s">
        <v>561</v>
      </c>
      <c r="FLS68" t="s">
        <v>562</v>
      </c>
      <c r="FLT68" t="s">
        <v>565</v>
      </c>
      <c r="FLU68" t="s">
        <v>560</v>
      </c>
      <c r="FLV68" t="s">
        <v>561</v>
      </c>
      <c r="FLW68" t="s">
        <v>562</v>
      </c>
      <c r="FLX68" t="s">
        <v>565</v>
      </c>
      <c r="FLY68" t="s">
        <v>560</v>
      </c>
      <c r="FLZ68" t="s">
        <v>561</v>
      </c>
      <c r="FMA68" t="s">
        <v>562</v>
      </c>
      <c r="FMB68" t="s">
        <v>565</v>
      </c>
      <c r="FMC68" t="s">
        <v>560</v>
      </c>
      <c r="FMD68" t="s">
        <v>561</v>
      </c>
      <c r="FME68" t="s">
        <v>562</v>
      </c>
      <c r="FMF68" t="s">
        <v>565</v>
      </c>
      <c r="FMG68" t="s">
        <v>560</v>
      </c>
      <c r="FMH68" t="s">
        <v>561</v>
      </c>
      <c r="FMI68" t="s">
        <v>562</v>
      </c>
      <c r="FMJ68" t="s">
        <v>565</v>
      </c>
      <c r="FMK68" t="s">
        <v>560</v>
      </c>
      <c r="FML68" t="s">
        <v>561</v>
      </c>
      <c r="FMM68" t="s">
        <v>562</v>
      </c>
      <c r="FMN68" t="s">
        <v>565</v>
      </c>
      <c r="FMO68" t="s">
        <v>560</v>
      </c>
      <c r="FMP68" t="s">
        <v>561</v>
      </c>
      <c r="FMQ68" t="s">
        <v>562</v>
      </c>
      <c r="FMR68" t="s">
        <v>565</v>
      </c>
      <c r="FMS68" t="s">
        <v>560</v>
      </c>
      <c r="FMT68" t="s">
        <v>561</v>
      </c>
      <c r="FMU68" t="s">
        <v>562</v>
      </c>
      <c r="FMV68" t="s">
        <v>565</v>
      </c>
      <c r="FMW68" t="s">
        <v>560</v>
      </c>
      <c r="FMX68" t="s">
        <v>561</v>
      </c>
      <c r="FMY68" t="s">
        <v>562</v>
      </c>
      <c r="FMZ68" t="s">
        <v>565</v>
      </c>
      <c r="FNA68" t="s">
        <v>560</v>
      </c>
      <c r="FNB68" t="s">
        <v>561</v>
      </c>
      <c r="FNC68" t="s">
        <v>562</v>
      </c>
      <c r="FND68" t="s">
        <v>565</v>
      </c>
      <c r="FNE68" t="s">
        <v>560</v>
      </c>
      <c r="FNF68" t="s">
        <v>561</v>
      </c>
      <c r="FNG68" t="s">
        <v>562</v>
      </c>
      <c r="FNH68" t="s">
        <v>565</v>
      </c>
      <c r="FNI68" t="s">
        <v>560</v>
      </c>
      <c r="FNJ68" t="s">
        <v>561</v>
      </c>
      <c r="FNK68" t="s">
        <v>562</v>
      </c>
      <c r="FNL68" t="s">
        <v>565</v>
      </c>
      <c r="FNM68" t="s">
        <v>560</v>
      </c>
      <c r="FNN68" t="s">
        <v>561</v>
      </c>
      <c r="FNO68" t="s">
        <v>562</v>
      </c>
      <c r="FNP68" t="s">
        <v>565</v>
      </c>
      <c r="FNQ68" t="s">
        <v>560</v>
      </c>
      <c r="FNR68" t="s">
        <v>561</v>
      </c>
      <c r="FNS68" t="s">
        <v>562</v>
      </c>
      <c r="FNT68" t="s">
        <v>565</v>
      </c>
      <c r="FNU68" t="s">
        <v>560</v>
      </c>
      <c r="FNV68" t="s">
        <v>561</v>
      </c>
      <c r="FNW68" t="s">
        <v>562</v>
      </c>
      <c r="FNX68" t="s">
        <v>565</v>
      </c>
      <c r="FNY68" t="s">
        <v>560</v>
      </c>
      <c r="FNZ68" t="s">
        <v>561</v>
      </c>
      <c r="FOA68" t="s">
        <v>562</v>
      </c>
      <c r="FOB68" t="s">
        <v>565</v>
      </c>
      <c r="FOC68" t="s">
        <v>560</v>
      </c>
      <c r="FOD68" t="s">
        <v>561</v>
      </c>
      <c r="FOE68" t="s">
        <v>562</v>
      </c>
      <c r="FOF68" t="s">
        <v>565</v>
      </c>
      <c r="FOG68" t="s">
        <v>560</v>
      </c>
      <c r="FOH68" t="s">
        <v>561</v>
      </c>
      <c r="FOI68" t="s">
        <v>562</v>
      </c>
      <c r="FOJ68" t="s">
        <v>565</v>
      </c>
      <c r="FOK68" t="s">
        <v>560</v>
      </c>
      <c r="FOL68" t="s">
        <v>561</v>
      </c>
      <c r="FOM68" t="s">
        <v>562</v>
      </c>
      <c r="FON68" t="s">
        <v>565</v>
      </c>
      <c r="FOO68" t="s">
        <v>560</v>
      </c>
      <c r="FOP68" t="s">
        <v>561</v>
      </c>
      <c r="FOQ68" t="s">
        <v>562</v>
      </c>
      <c r="FOR68" t="s">
        <v>565</v>
      </c>
      <c r="FOS68" t="s">
        <v>560</v>
      </c>
      <c r="FOT68" t="s">
        <v>561</v>
      </c>
      <c r="FOU68" t="s">
        <v>562</v>
      </c>
      <c r="FOV68" t="s">
        <v>565</v>
      </c>
      <c r="FOW68" t="s">
        <v>560</v>
      </c>
      <c r="FOX68" t="s">
        <v>561</v>
      </c>
      <c r="FOY68" t="s">
        <v>562</v>
      </c>
      <c r="FOZ68" t="s">
        <v>565</v>
      </c>
      <c r="FPA68" t="s">
        <v>560</v>
      </c>
      <c r="FPB68" t="s">
        <v>561</v>
      </c>
      <c r="FPC68" t="s">
        <v>562</v>
      </c>
      <c r="FPD68" t="s">
        <v>565</v>
      </c>
      <c r="FPE68" t="s">
        <v>560</v>
      </c>
      <c r="FPF68" t="s">
        <v>561</v>
      </c>
      <c r="FPG68" t="s">
        <v>562</v>
      </c>
      <c r="FPH68" t="s">
        <v>565</v>
      </c>
      <c r="FPI68" t="s">
        <v>560</v>
      </c>
      <c r="FPJ68" t="s">
        <v>561</v>
      </c>
      <c r="FPK68" t="s">
        <v>562</v>
      </c>
      <c r="FPL68" t="s">
        <v>565</v>
      </c>
      <c r="FPM68" t="s">
        <v>560</v>
      </c>
      <c r="FPN68" t="s">
        <v>561</v>
      </c>
      <c r="FPO68" t="s">
        <v>562</v>
      </c>
      <c r="FPP68" t="s">
        <v>565</v>
      </c>
      <c r="FPQ68" t="s">
        <v>560</v>
      </c>
      <c r="FPR68" t="s">
        <v>561</v>
      </c>
      <c r="FPS68" t="s">
        <v>562</v>
      </c>
      <c r="FPT68" t="s">
        <v>565</v>
      </c>
      <c r="FPU68" t="s">
        <v>560</v>
      </c>
      <c r="FPV68" t="s">
        <v>561</v>
      </c>
      <c r="FPW68" t="s">
        <v>562</v>
      </c>
      <c r="FPX68" t="s">
        <v>565</v>
      </c>
      <c r="FPY68" t="s">
        <v>560</v>
      </c>
      <c r="FPZ68" t="s">
        <v>561</v>
      </c>
      <c r="FQA68" t="s">
        <v>562</v>
      </c>
      <c r="FQB68" t="s">
        <v>565</v>
      </c>
      <c r="FQC68" t="s">
        <v>560</v>
      </c>
      <c r="FQD68" t="s">
        <v>561</v>
      </c>
      <c r="FQE68" t="s">
        <v>562</v>
      </c>
      <c r="FQF68" t="s">
        <v>565</v>
      </c>
      <c r="FQG68" t="s">
        <v>560</v>
      </c>
      <c r="FQH68" t="s">
        <v>561</v>
      </c>
      <c r="FQI68" t="s">
        <v>562</v>
      </c>
      <c r="FQJ68" t="s">
        <v>565</v>
      </c>
      <c r="FQK68" t="s">
        <v>560</v>
      </c>
      <c r="FQL68" t="s">
        <v>561</v>
      </c>
      <c r="FQM68" t="s">
        <v>562</v>
      </c>
      <c r="FQN68" t="s">
        <v>565</v>
      </c>
      <c r="FQO68" t="s">
        <v>560</v>
      </c>
      <c r="FQP68" t="s">
        <v>561</v>
      </c>
      <c r="FQQ68" t="s">
        <v>562</v>
      </c>
      <c r="FQR68" t="s">
        <v>565</v>
      </c>
      <c r="FQS68" t="s">
        <v>560</v>
      </c>
      <c r="FQT68" t="s">
        <v>561</v>
      </c>
      <c r="FQU68" t="s">
        <v>562</v>
      </c>
      <c r="FQV68" t="s">
        <v>565</v>
      </c>
      <c r="FQW68" t="s">
        <v>560</v>
      </c>
      <c r="FQX68" t="s">
        <v>561</v>
      </c>
      <c r="FQY68" t="s">
        <v>562</v>
      </c>
      <c r="FQZ68" t="s">
        <v>565</v>
      </c>
      <c r="FRA68" t="s">
        <v>560</v>
      </c>
      <c r="FRB68" t="s">
        <v>561</v>
      </c>
      <c r="FRC68" t="s">
        <v>562</v>
      </c>
      <c r="FRD68" t="s">
        <v>565</v>
      </c>
      <c r="FRE68" t="s">
        <v>560</v>
      </c>
      <c r="FRF68" t="s">
        <v>561</v>
      </c>
      <c r="FRG68" t="s">
        <v>562</v>
      </c>
      <c r="FRH68" t="s">
        <v>565</v>
      </c>
      <c r="FRI68" t="s">
        <v>560</v>
      </c>
      <c r="FRJ68" t="s">
        <v>561</v>
      </c>
      <c r="FRK68" t="s">
        <v>562</v>
      </c>
      <c r="FRL68" t="s">
        <v>565</v>
      </c>
      <c r="FRM68" t="s">
        <v>560</v>
      </c>
      <c r="FRN68" t="s">
        <v>561</v>
      </c>
      <c r="FRO68" t="s">
        <v>562</v>
      </c>
      <c r="FRP68" t="s">
        <v>565</v>
      </c>
      <c r="FRQ68" t="s">
        <v>560</v>
      </c>
      <c r="FRR68" t="s">
        <v>561</v>
      </c>
      <c r="FRS68" t="s">
        <v>562</v>
      </c>
      <c r="FRT68" t="s">
        <v>565</v>
      </c>
      <c r="FRU68" t="s">
        <v>560</v>
      </c>
      <c r="FRV68" t="s">
        <v>561</v>
      </c>
      <c r="FRW68" t="s">
        <v>562</v>
      </c>
      <c r="FRX68" t="s">
        <v>565</v>
      </c>
      <c r="FRY68" t="s">
        <v>560</v>
      </c>
      <c r="FRZ68" t="s">
        <v>561</v>
      </c>
      <c r="FSA68" t="s">
        <v>562</v>
      </c>
      <c r="FSB68" t="s">
        <v>565</v>
      </c>
      <c r="FSC68" t="s">
        <v>560</v>
      </c>
      <c r="FSD68" t="s">
        <v>561</v>
      </c>
      <c r="FSE68" t="s">
        <v>562</v>
      </c>
      <c r="FSF68" t="s">
        <v>565</v>
      </c>
      <c r="FSG68" t="s">
        <v>560</v>
      </c>
      <c r="FSH68" t="s">
        <v>561</v>
      </c>
      <c r="FSI68" t="s">
        <v>562</v>
      </c>
      <c r="FSJ68" t="s">
        <v>565</v>
      </c>
      <c r="FSK68" t="s">
        <v>560</v>
      </c>
      <c r="FSL68" t="s">
        <v>561</v>
      </c>
      <c r="FSM68" t="s">
        <v>562</v>
      </c>
      <c r="FSN68" t="s">
        <v>565</v>
      </c>
      <c r="FSO68" t="s">
        <v>560</v>
      </c>
      <c r="FSP68" t="s">
        <v>561</v>
      </c>
      <c r="FSQ68" t="s">
        <v>562</v>
      </c>
      <c r="FSR68" t="s">
        <v>565</v>
      </c>
      <c r="FSS68" t="s">
        <v>560</v>
      </c>
      <c r="FST68" t="s">
        <v>561</v>
      </c>
      <c r="FSU68" t="s">
        <v>562</v>
      </c>
      <c r="FSV68" t="s">
        <v>565</v>
      </c>
      <c r="FSW68" t="s">
        <v>560</v>
      </c>
      <c r="FSX68" t="s">
        <v>561</v>
      </c>
      <c r="FSY68" t="s">
        <v>562</v>
      </c>
      <c r="FSZ68" t="s">
        <v>565</v>
      </c>
      <c r="FTA68" t="s">
        <v>560</v>
      </c>
      <c r="FTB68" t="s">
        <v>561</v>
      </c>
      <c r="FTC68" t="s">
        <v>562</v>
      </c>
      <c r="FTD68" t="s">
        <v>565</v>
      </c>
      <c r="FTE68" t="s">
        <v>560</v>
      </c>
      <c r="FTF68" t="s">
        <v>561</v>
      </c>
      <c r="FTG68" t="s">
        <v>562</v>
      </c>
      <c r="FTH68" t="s">
        <v>565</v>
      </c>
      <c r="FTI68" t="s">
        <v>560</v>
      </c>
      <c r="FTJ68" t="s">
        <v>561</v>
      </c>
      <c r="FTK68" t="s">
        <v>562</v>
      </c>
      <c r="FTL68" t="s">
        <v>565</v>
      </c>
      <c r="FTM68" t="s">
        <v>560</v>
      </c>
      <c r="FTN68" t="s">
        <v>561</v>
      </c>
      <c r="FTO68" t="s">
        <v>562</v>
      </c>
      <c r="FTP68" t="s">
        <v>565</v>
      </c>
      <c r="FTQ68" t="s">
        <v>560</v>
      </c>
      <c r="FTR68" t="s">
        <v>561</v>
      </c>
      <c r="FTS68" t="s">
        <v>562</v>
      </c>
      <c r="FTT68" t="s">
        <v>565</v>
      </c>
      <c r="FTU68" t="s">
        <v>560</v>
      </c>
      <c r="FTV68" t="s">
        <v>561</v>
      </c>
      <c r="FTW68" t="s">
        <v>562</v>
      </c>
      <c r="FTX68" t="s">
        <v>565</v>
      </c>
      <c r="FTY68" t="s">
        <v>560</v>
      </c>
      <c r="FTZ68" t="s">
        <v>561</v>
      </c>
      <c r="FUA68" t="s">
        <v>562</v>
      </c>
      <c r="FUB68" t="s">
        <v>565</v>
      </c>
      <c r="FUC68" t="s">
        <v>560</v>
      </c>
      <c r="FUD68" t="s">
        <v>561</v>
      </c>
      <c r="FUE68" t="s">
        <v>562</v>
      </c>
      <c r="FUF68" t="s">
        <v>565</v>
      </c>
      <c r="FUG68" t="s">
        <v>560</v>
      </c>
      <c r="FUH68" t="s">
        <v>561</v>
      </c>
      <c r="FUI68" t="s">
        <v>562</v>
      </c>
      <c r="FUJ68" t="s">
        <v>565</v>
      </c>
      <c r="FUK68" t="s">
        <v>560</v>
      </c>
      <c r="FUL68" t="s">
        <v>561</v>
      </c>
      <c r="FUM68" t="s">
        <v>562</v>
      </c>
      <c r="FUN68" t="s">
        <v>565</v>
      </c>
      <c r="FUO68" t="s">
        <v>560</v>
      </c>
      <c r="FUP68" t="s">
        <v>561</v>
      </c>
      <c r="FUQ68" t="s">
        <v>562</v>
      </c>
      <c r="FUR68" t="s">
        <v>565</v>
      </c>
      <c r="FUS68" t="s">
        <v>560</v>
      </c>
      <c r="FUT68" t="s">
        <v>561</v>
      </c>
      <c r="FUU68" t="s">
        <v>562</v>
      </c>
      <c r="FUV68" t="s">
        <v>565</v>
      </c>
      <c r="FUW68" t="s">
        <v>560</v>
      </c>
      <c r="FUX68" t="s">
        <v>561</v>
      </c>
      <c r="FUY68" t="s">
        <v>562</v>
      </c>
      <c r="FUZ68" t="s">
        <v>565</v>
      </c>
      <c r="FVA68" t="s">
        <v>560</v>
      </c>
      <c r="FVB68" t="s">
        <v>561</v>
      </c>
      <c r="FVC68" t="s">
        <v>562</v>
      </c>
      <c r="FVD68" t="s">
        <v>565</v>
      </c>
      <c r="FVE68" t="s">
        <v>560</v>
      </c>
      <c r="FVF68" t="s">
        <v>561</v>
      </c>
      <c r="FVG68" t="s">
        <v>562</v>
      </c>
      <c r="FVH68" t="s">
        <v>565</v>
      </c>
      <c r="FVI68" t="s">
        <v>560</v>
      </c>
      <c r="FVJ68" t="s">
        <v>561</v>
      </c>
      <c r="FVK68" t="s">
        <v>562</v>
      </c>
      <c r="FVL68" t="s">
        <v>565</v>
      </c>
      <c r="FVM68" t="s">
        <v>560</v>
      </c>
      <c r="FVN68" t="s">
        <v>561</v>
      </c>
      <c r="FVO68" t="s">
        <v>562</v>
      </c>
      <c r="FVP68" t="s">
        <v>565</v>
      </c>
      <c r="FVQ68" t="s">
        <v>560</v>
      </c>
      <c r="FVR68" t="s">
        <v>561</v>
      </c>
      <c r="FVS68" t="s">
        <v>562</v>
      </c>
      <c r="FVT68" t="s">
        <v>565</v>
      </c>
      <c r="FVU68" t="s">
        <v>560</v>
      </c>
      <c r="FVV68" t="s">
        <v>561</v>
      </c>
      <c r="FVW68" t="s">
        <v>562</v>
      </c>
      <c r="FVX68" t="s">
        <v>565</v>
      </c>
      <c r="FVY68" t="s">
        <v>560</v>
      </c>
      <c r="FVZ68" t="s">
        <v>561</v>
      </c>
      <c r="FWA68" t="s">
        <v>562</v>
      </c>
      <c r="FWB68" t="s">
        <v>565</v>
      </c>
      <c r="FWC68" t="s">
        <v>560</v>
      </c>
      <c r="FWD68" t="s">
        <v>561</v>
      </c>
      <c r="FWE68" t="s">
        <v>562</v>
      </c>
      <c r="FWF68" t="s">
        <v>565</v>
      </c>
      <c r="FWG68" t="s">
        <v>560</v>
      </c>
      <c r="FWH68" t="s">
        <v>561</v>
      </c>
      <c r="FWI68" t="s">
        <v>562</v>
      </c>
      <c r="FWJ68" t="s">
        <v>565</v>
      </c>
      <c r="FWK68" t="s">
        <v>560</v>
      </c>
      <c r="FWL68" t="s">
        <v>561</v>
      </c>
      <c r="FWM68" t="s">
        <v>562</v>
      </c>
      <c r="FWN68" t="s">
        <v>565</v>
      </c>
      <c r="FWO68" t="s">
        <v>560</v>
      </c>
      <c r="FWP68" t="s">
        <v>561</v>
      </c>
      <c r="FWQ68" t="s">
        <v>562</v>
      </c>
      <c r="FWR68" t="s">
        <v>565</v>
      </c>
      <c r="FWS68" t="s">
        <v>560</v>
      </c>
      <c r="FWT68" t="s">
        <v>561</v>
      </c>
      <c r="FWU68" t="s">
        <v>562</v>
      </c>
      <c r="FWV68" t="s">
        <v>565</v>
      </c>
      <c r="FWW68" t="s">
        <v>560</v>
      </c>
      <c r="FWX68" t="s">
        <v>561</v>
      </c>
      <c r="FWY68" t="s">
        <v>562</v>
      </c>
      <c r="FWZ68" t="s">
        <v>565</v>
      </c>
      <c r="FXA68" t="s">
        <v>560</v>
      </c>
      <c r="FXB68" t="s">
        <v>561</v>
      </c>
      <c r="FXC68" t="s">
        <v>562</v>
      </c>
      <c r="FXD68" t="s">
        <v>565</v>
      </c>
      <c r="FXE68" t="s">
        <v>560</v>
      </c>
      <c r="FXF68" t="s">
        <v>561</v>
      </c>
      <c r="FXG68" t="s">
        <v>562</v>
      </c>
      <c r="FXH68" t="s">
        <v>565</v>
      </c>
      <c r="FXI68" t="s">
        <v>560</v>
      </c>
      <c r="FXJ68" t="s">
        <v>561</v>
      </c>
      <c r="FXK68" t="s">
        <v>562</v>
      </c>
      <c r="FXL68" t="s">
        <v>565</v>
      </c>
      <c r="FXM68" t="s">
        <v>560</v>
      </c>
      <c r="FXN68" t="s">
        <v>561</v>
      </c>
      <c r="FXO68" t="s">
        <v>562</v>
      </c>
      <c r="FXP68" t="s">
        <v>565</v>
      </c>
      <c r="FXQ68" t="s">
        <v>560</v>
      </c>
      <c r="FXR68" t="s">
        <v>561</v>
      </c>
      <c r="FXS68" t="s">
        <v>562</v>
      </c>
      <c r="FXT68" t="s">
        <v>565</v>
      </c>
      <c r="FXU68" t="s">
        <v>560</v>
      </c>
      <c r="FXV68" t="s">
        <v>561</v>
      </c>
      <c r="FXW68" t="s">
        <v>562</v>
      </c>
      <c r="FXX68" t="s">
        <v>565</v>
      </c>
      <c r="FXY68" t="s">
        <v>560</v>
      </c>
      <c r="FXZ68" t="s">
        <v>561</v>
      </c>
      <c r="FYA68" t="s">
        <v>562</v>
      </c>
      <c r="FYB68" t="s">
        <v>565</v>
      </c>
      <c r="FYC68" t="s">
        <v>560</v>
      </c>
      <c r="FYD68" t="s">
        <v>561</v>
      </c>
      <c r="FYE68" t="s">
        <v>562</v>
      </c>
      <c r="FYF68" t="s">
        <v>565</v>
      </c>
      <c r="FYG68" t="s">
        <v>560</v>
      </c>
      <c r="FYH68" t="s">
        <v>561</v>
      </c>
      <c r="FYI68" t="s">
        <v>562</v>
      </c>
      <c r="FYJ68" t="s">
        <v>565</v>
      </c>
      <c r="FYK68" t="s">
        <v>560</v>
      </c>
      <c r="FYL68" t="s">
        <v>561</v>
      </c>
      <c r="FYM68" t="s">
        <v>562</v>
      </c>
      <c r="FYN68" t="s">
        <v>565</v>
      </c>
      <c r="FYO68" t="s">
        <v>560</v>
      </c>
      <c r="FYP68" t="s">
        <v>561</v>
      </c>
      <c r="FYQ68" t="s">
        <v>562</v>
      </c>
      <c r="FYR68" t="s">
        <v>565</v>
      </c>
      <c r="FYS68" t="s">
        <v>560</v>
      </c>
      <c r="FYT68" t="s">
        <v>561</v>
      </c>
      <c r="FYU68" t="s">
        <v>562</v>
      </c>
      <c r="FYV68" t="s">
        <v>565</v>
      </c>
      <c r="FYW68" t="s">
        <v>560</v>
      </c>
      <c r="FYX68" t="s">
        <v>561</v>
      </c>
      <c r="FYY68" t="s">
        <v>562</v>
      </c>
      <c r="FYZ68" t="s">
        <v>565</v>
      </c>
      <c r="FZA68" t="s">
        <v>560</v>
      </c>
      <c r="FZB68" t="s">
        <v>561</v>
      </c>
      <c r="FZC68" t="s">
        <v>562</v>
      </c>
      <c r="FZD68" t="s">
        <v>565</v>
      </c>
      <c r="FZE68" t="s">
        <v>560</v>
      </c>
      <c r="FZF68" t="s">
        <v>561</v>
      </c>
      <c r="FZG68" t="s">
        <v>562</v>
      </c>
      <c r="FZH68" t="s">
        <v>565</v>
      </c>
      <c r="FZI68" t="s">
        <v>560</v>
      </c>
      <c r="FZJ68" t="s">
        <v>561</v>
      </c>
      <c r="FZK68" t="s">
        <v>562</v>
      </c>
      <c r="FZL68" t="s">
        <v>565</v>
      </c>
      <c r="FZM68" t="s">
        <v>560</v>
      </c>
      <c r="FZN68" t="s">
        <v>561</v>
      </c>
      <c r="FZO68" t="s">
        <v>562</v>
      </c>
      <c r="FZP68" t="s">
        <v>565</v>
      </c>
      <c r="FZQ68" t="s">
        <v>560</v>
      </c>
      <c r="FZR68" t="s">
        <v>561</v>
      </c>
      <c r="FZS68" t="s">
        <v>562</v>
      </c>
      <c r="FZT68" t="s">
        <v>565</v>
      </c>
      <c r="FZU68" t="s">
        <v>560</v>
      </c>
      <c r="FZV68" t="s">
        <v>561</v>
      </c>
      <c r="FZW68" t="s">
        <v>562</v>
      </c>
      <c r="FZX68" t="s">
        <v>565</v>
      </c>
      <c r="FZY68" t="s">
        <v>560</v>
      </c>
      <c r="FZZ68" t="s">
        <v>561</v>
      </c>
      <c r="GAA68" t="s">
        <v>562</v>
      </c>
      <c r="GAB68" t="s">
        <v>565</v>
      </c>
      <c r="GAC68" t="s">
        <v>560</v>
      </c>
      <c r="GAD68" t="s">
        <v>561</v>
      </c>
      <c r="GAE68" t="s">
        <v>562</v>
      </c>
      <c r="GAF68" t="s">
        <v>565</v>
      </c>
      <c r="GAG68" t="s">
        <v>560</v>
      </c>
      <c r="GAH68" t="s">
        <v>561</v>
      </c>
      <c r="GAI68" t="s">
        <v>562</v>
      </c>
      <c r="GAJ68" t="s">
        <v>565</v>
      </c>
      <c r="GAK68" t="s">
        <v>560</v>
      </c>
      <c r="GAL68" t="s">
        <v>561</v>
      </c>
      <c r="GAM68" t="s">
        <v>562</v>
      </c>
      <c r="GAN68" t="s">
        <v>565</v>
      </c>
      <c r="GAO68" t="s">
        <v>560</v>
      </c>
      <c r="GAP68" t="s">
        <v>561</v>
      </c>
      <c r="GAQ68" t="s">
        <v>562</v>
      </c>
      <c r="GAR68" t="s">
        <v>565</v>
      </c>
      <c r="GAS68" t="s">
        <v>560</v>
      </c>
      <c r="GAT68" t="s">
        <v>561</v>
      </c>
      <c r="GAU68" t="s">
        <v>562</v>
      </c>
      <c r="GAV68" t="s">
        <v>565</v>
      </c>
      <c r="GAW68" t="s">
        <v>560</v>
      </c>
      <c r="GAX68" t="s">
        <v>561</v>
      </c>
      <c r="GAY68" t="s">
        <v>562</v>
      </c>
      <c r="GAZ68" t="s">
        <v>565</v>
      </c>
      <c r="GBA68" t="s">
        <v>560</v>
      </c>
      <c r="GBB68" t="s">
        <v>561</v>
      </c>
      <c r="GBC68" t="s">
        <v>562</v>
      </c>
      <c r="GBD68" t="s">
        <v>565</v>
      </c>
      <c r="GBE68" t="s">
        <v>560</v>
      </c>
      <c r="GBF68" t="s">
        <v>561</v>
      </c>
      <c r="GBG68" t="s">
        <v>562</v>
      </c>
      <c r="GBH68" t="s">
        <v>565</v>
      </c>
      <c r="GBI68" t="s">
        <v>560</v>
      </c>
      <c r="GBJ68" t="s">
        <v>561</v>
      </c>
      <c r="GBK68" t="s">
        <v>562</v>
      </c>
      <c r="GBL68" t="s">
        <v>565</v>
      </c>
      <c r="GBM68" t="s">
        <v>560</v>
      </c>
      <c r="GBN68" t="s">
        <v>561</v>
      </c>
      <c r="GBO68" t="s">
        <v>562</v>
      </c>
      <c r="GBP68" t="s">
        <v>565</v>
      </c>
      <c r="GBQ68" t="s">
        <v>560</v>
      </c>
      <c r="GBR68" t="s">
        <v>561</v>
      </c>
      <c r="GBS68" t="s">
        <v>562</v>
      </c>
      <c r="GBT68" t="s">
        <v>565</v>
      </c>
      <c r="GBU68" t="s">
        <v>560</v>
      </c>
      <c r="GBV68" t="s">
        <v>561</v>
      </c>
      <c r="GBW68" t="s">
        <v>562</v>
      </c>
      <c r="GBX68" t="s">
        <v>565</v>
      </c>
      <c r="GBY68" t="s">
        <v>560</v>
      </c>
      <c r="GBZ68" t="s">
        <v>561</v>
      </c>
      <c r="GCA68" t="s">
        <v>562</v>
      </c>
      <c r="GCB68" t="s">
        <v>565</v>
      </c>
      <c r="GCC68" t="s">
        <v>560</v>
      </c>
      <c r="GCD68" t="s">
        <v>561</v>
      </c>
      <c r="GCE68" t="s">
        <v>562</v>
      </c>
      <c r="GCF68" t="s">
        <v>565</v>
      </c>
      <c r="GCG68" t="s">
        <v>560</v>
      </c>
      <c r="GCH68" t="s">
        <v>561</v>
      </c>
      <c r="GCI68" t="s">
        <v>562</v>
      </c>
      <c r="GCJ68" t="s">
        <v>565</v>
      </c>
      <c r="GCK68" t="s">
        <v>560</v>
      </c>
      <c r="GCL68" t="s">
        <v>561</v>
      </c>
      <c r="GCM68" t="s">
        <v>562</v>
      </c>
      <c r="GCN68" t="s">
        <v>565</v>
      </c>
      <c r="GCO68" t="s">
        <v>560</v>
      </c>
      <c r="GCP68" t="s">
        <v>561</v>
      </c>
      <c r="GCQ68" t="s">
        <v>562</v>
      </c>
      <c r="GCR68" t="s">
        <v>565</v>
      </c>
      <c r="GCS68" t="s">
        <v>560</v>
      </c>
      <c r="GCT68" t="s">
        <v>561</v>
      </c>
      <c r="GCU68" t="s">
        <v>562</v>
      </c>
      <c r="GCV68" t="s">
        <v>565</v>
      </c>
      <c r="GCW68" t="s">
        <v>560</v>
      </c>
      <c r="GCX68" t="s">
        <v>561</v>
      </c>
      <c r="GCY68" t="s">
        <v>562</v>
      </c>
      <c r="GCZ68" t="s">
        <v>565</v>
      </c>
      <c r="GDA68" t="s">
        <v>560</v>
      </c>
      <c r="GDB68" t="s">
        <v>561</v>
      </c>
      <c r="GDC68" t="s">
        <v>562</v>
      </c>
      <c r="GDD68" t="s">
        <v>565</v>
      </c>
      <c r="GDE68" t="s">
        <v>560</v>
      </c>
      <c r="GDF68" t="s">
        <v>561</v>
      </c>
      <c r="GDG68" t="s">
        <v>562</v>
      </c>
      <c r="GDH68" t="s">
        <v>565</v>
      </c>
      <c r="GDI68" t="s">
        <v>560</v>
      </c>
      <c r="GDJ68" t="s">
        <v>561</v>
      </c>
      <c r="GDK68" t="s">
        <v>562</v>
      </c>
      <c r="GDL68" t="s">
        <v>565</v>
      </c>
      <c r="GDM68" t="s">
        <v>560</v>
      </c>
      <c r="GDN68" t="s">
        <v>561</v>
      </c>
      <c r="GDO68" t="s">
        <v>562</v>
      </c>
      <c r="GDP68" t="s">
        <v>565</v>
      </c>
      <c r="GDQ68" t="s">
        <v>560</v>
      </c>
      <c r="GDR68" t="s">
        <v>561</v>
      </c>
      <c r="GDS68" t="s">
        <v>562</v>
      </c>
      <c r="GDT68" t="s">
        <v>565</v>
      </c>
      <c r="GDU68" t="s">
        <v>560</v>
      </c>
      <c r="GDV68" t="s">
        <v>561</v>
      </c>
      <c r="GDW68" t="s">
        <v>562</v>
      </c>
      <c r="GDX68" t="s">
        <v>565</v>
      </c>
      <c r="GDY68" t="s">
        <v>560</v>
      </c>
      <c r="GDZ68" t="s">
        <v>561</v>
      </c>
      <c r="GEA68" t="s">
        <v>562</v>
      </c>
      <c r="GEB68" t="s">
        <v>565</v>
      </c>
      <c r="GEC68" t="s">
        <v>560</v>
      </c>
      <c r="GED68" t="s">
        <v>561</v>
      </c>
      <c r="GEE68" t="s">
        <v>562</v>
      </c>
      <c r="GEF68" t="s">
        <v>565</v>
      </c>
      <c r="GEG68" t="s">
        <v>560</v>
      </c>
      <c r="GEH68" t="s">
        <v>561</v>
      </c>
      <c r="GEI68" t="s">
        <v>562</v>
      </c>
      <c r="GEJ68" t="s">
        <v>565</v>
      </c>
      <c r="GEK68" t="s">
        <v>560</v>
      </c>
      <c r="GEL68" t="s">
        <v>561</v>
      </c>
      <c r="GEM68" t="s">
        <v>562</v>
      </c>
      <c r="GEN68" t="s">
        <v>565</v>
      </c>
      <c r="GEO68" t="s">
        <v>560</v>
      </c>
      <c r="GEP68" t="s">
        <v>561</v>
      </c>
      <c r="GEQ68" t="s">
        <v>562</v>
      </c>
      <c r="GER68" t="s">
        <v>565</v>
      </c>
      <c r="GES68" t="s">
        <v>560</v>
      </c>
      <c r="GET68" t="s">
        <v>561</v>
      </c>
      <c r="GEU68" t="s">
        <v>562</v>
      </c>
      <c r="GEV68" t="s">
        <v>565</v>
      </c>
      <c r="GEW68" t="s">
        <v>560</v>
      </c>
      <c r="GEX68" t="s">
        <v>561</v>
      </c>
      <c r="GEY68" t="s">
        <v>562</v>
      </c>
      <c r="GEZ68" t="s">
        <v>565</v>
      </c>
      <c r="GFA68" t="s">
        <v>560</v>
      </c>
      <c r="GFB68" t="s">
        <v>561</v>
      </c>
      <c r="GFC68" t="s">
        <v>562</v>
      </c>
      <c r="GFD68" t="s">
        <v>565</v>
      </c>
      <c r="GFE68" t="s">
        <v>560</v>
      </c>
      <c r="GFF68" t="s">
        <v>561</v>
      </c>
      <c r="GFG68" t="s">
        <v>562</v>
      </c>
      <c r="GFH68" t="s">
        <v>565</v>
      </c>
      <c r="GFI68" t="s">
        <v>560</v>
      </c>
      <c r="GFJ68" t="s">
        <v>561</v>
      </c>
      <c r="GFK68" t="s">
        <v>562</v>
      </c>
      <c r="GFL68" t="s">
        <v>565</v>
      </c>
      <c r="GFM68" t="s">
        <v>560</v>
      </c>
      <c r="GFN68" t="s">
        <v>561</v>
      </c>
      <c r="GFO68" t="s">
        <v>562</v>
      </c>
      <c r="GFP68" t="s">
        <v>565</v>
      </c>
      <c r="GFQ68" t="s">
        <v>560</v>
      </c>
      <c r="GFR68" t="s">
        <v>561</v>
      </c>
      <c r="GFS68" t="s">
        <v>562</v>
      </c>
      <c r="GFT68" t="s">
        <v>565</v>
      </c>
      <c r="GFU68" t="s">
        <v>560</v>
      </c>
      <c r="GFV68" t="s">
        <v>561</v>
      </c>
      <c r="GFW68" t="s">
        <v>562</v>
      </c>
      <c r="GFX68" t="s">
        <v>565</v>
      </c>
      <c r="GFY68" t="s">
        <v>560</v>
      </c>
      <c r="GFZ68" t="s">
        <v>561</v>
      </c>
      <c r="GGA68" t="s">
        <v>562</v>
      </c>
      <c r="GGB68" t="s">
        <v>565</v>
      </c>
      <c r="GGC68" t="s">
        <v>560</v>
      </c>
      <c r="GGD68" t="s">
        <v>561</v>
      </c>
      <c r="GGE68" t="s">
        <v>562</v>
      </c>
      <c r="GGF68" t="s">
        <v>565</v>
      </c>
      <c r="GGG68" t="s">
        <v>560</v>
      </c>
      <c r="GGH68" t="s">
        <v>561</v>
      </c>
      <c r="GGI68" t="s">
        <v>562</v>
      </c>
      <c r="GGJ68" t="s">
        <v>565</v>
      </c>
      <c r="GGK68" t="s">
        <v>560</v>
      </c>
      <c r="GGL68" t="s">
        <v>561</v>
      </c>
      <c r="GGM68" t="s">
        <v>562</v>
      </c>
      <c r="GGN68" t="s">
        <v>565</v>
      </c>
      <c r="GGO68" t="s">
        <v>560</v>
      </c>
      <c r="GGP68" t="s">
        <v>561</v>
      </c>
      <c r="GGQ68" t="s">
        <v>562</v>
      </c>
      <c r="GGR68" t="s">
        <v>565</v>
      </c>
      <c r="GGS68" t="s">
        <v>560</v>
      </c>
      <c r="GGT68" t="s">
        <v>561</v>
      </c>
      <c r="GGU68" t="s">
        <v>562</v>
      </c>
      <c r="GGV68" t="s">
        <v>565</v>
      </c>
      <c r="GGW68" t="s">
        <v>560</v>
      </c>
      <c r="GGX68" t="s">
        <v>561</v>
      </c>
      <c r="GGY68" t="s">
        <v>562</v>
      </c>
      <c r="GGZ68" t="s">
        <v>565</v>
      </c>
      <c r="GHA68" t="s">
        <v>560</v>
      </c>
      <c r="GHB68" t="s">
        <v>561</v>
      </c>
      <c r="GHC68" t="s">
        <v>562</v>
      </c>
      <c r="GHD68" t="s">
        <v>565</v>
      </c>
      <c r="GHE68" t="s">
        <v>560</v>
      </c>
      <c r="GHF68" t="s">
        <v>561</v>
      </c>
      <c r="GHG68" t="s">
        <v>562</v>
      </c>
      <c r="GHH68" t="s">
        <v>565</v>
      </c>
      <c r="GHI68" t="s">
        <v>560</v>
      </c>
      <c r="GHJ68" t="s">
        <v>561</v>
      </c>
      <c r="GHK68" t="s">
        <v>562</v>
      </c>
      <c r="GHL68" t="s">
        <v>565</v>
      </c>
      <c r="GHM68" t="s">
        <v>560</v>
      </c>
      <c r="GHN68" t="s">
        <v>561</v>
      </c>
      <c r="GHO68" t="s">
        <v>562</v>
      </c>
      <c r="GHP68" t="s">
        <v>565</v>
      </c>
      <c r="GHQ68" t="s">
        <v>560</v>
      </c>
      <c r="GHR68" t="s">
        <v>561</v>
      </c>
      <c r="GHS68" t="s">
        <v>562</v>
      </c>
      <c r="GHT68" t="s">
        <v>565</v>
      </c>
      <c r="GHU68" t="s">
        <v>560</v>
      </c>
      <c r="GHV68" t="s">
        <v>561</v>
      </c>
      <c r="GHW68" t="s">
        <v>562</v>
      </c>
      <c r="GHX68" t="s">
        <v>565</v>
      </c>
      <c r="GHY68" t="s">
        <v>560</v>
      </c>
      <c r="GHZ68" t="s">
        <v>561</v>
      </c>
      <c r="GIA68" t="s">
        <v>562</v>
      </c>
      <c r="GIB68" t="s">
        <v>565</v>
      </c>
      <c r="GIC68" t="s">
        <v>560</v>
      </c>
      <c r="GID68" t="s">
        <v>561</v>
      </c>
      <c r="GIE68" t="s">
        <v>562</v>
      </c>
      <c r="GIF68" t="s">
        <v>565</v>
      </c>
      <c r="GIG68" t="s">
        <v>560</v>
      </c>
      <c r="GIH68" t="s">
        <v>561</v>
      </c>
      <c r="GII68" t="s">
        <v>562</v>
      </c>
      <c r="GIJ68" t="s">
        <v>565</v>
      </c>
      <c r="GIK68" t="s">
        <v>560</v>
      </c>
      <c r="GIL68" t="s">
        <v>561</v>
      </c>
      <c r="GIM68" t="s">
        <v>562</v>
      </c>
      <c r="GIN68" t="s">
        <v>565</v>
      </c>
      <c r="GIO68" t="s">
        <v>560</v>
      </c>
      <c r="GIP68" t="s">
        <v>561</v>
      </c>
      <c r="GIQ68" t="s">
        <v>562</v>
      </c>
      <c r="GIR68" t="s">
        <v>565</v>
      </c>
      <c r="GIS68" t="s">
        <v>560</v>
      </c>
      <c r="GIT68" t="s">
        <v>561</v>
      </c>
      <c r="GIU68" t="s">
        <v>562</v>
      </c>
      <c r="GIV68" t="s">
        <v>565</v>
      </c>
      <c r="GIW68" t="s">
        <v>560</v>
      </c>
      <c r="GIX68" t="s">
        <v>561</v>
      </c>
      <c r="GIY68" t="s">
        <v>562</v>
      </c>
      <c r="GIZ68" t="s">
        <v>565</v>
      </c>
      <c r="GJA68" t="s">
        <v>560</v>
      </c>
      <c r="GJB68" t="s">
        <v>561</v>
      </c>
      <c r="GJC68" t="s">
        <v>562</v>
      </c>
      <c r="GJD68" t="s">
        <v>565</v>
      </c>
      <c r="GJE68" t="s">
        <v>560</v>
      </c>
      <c r="GJF68" t="s">
        <v>561</v>
      </c>
      <c r="GJG68" t="s">
        <v>562</v>
      </c>
      <c r="GJH68" t="s">
        <v>565</v>
      </c>
      <c r="GJI68" t="s">
        <v>560</v>
      </c>
      <c r="GJJ68" t="s">
        <v>561</v>
      </c>
      <c r="GJK68" t="s">
        <v>562</v>
      </c>
      <c r="GJL68" t="s">
        <v>565</v>
      </c>
      <c r="GJM68" t="s">
        <v>560</v>
      </c>
      <c r="GJN68" t="s">
        <v>561</v>
      </c>
      <c r="GJO68" t="s">
        <v>562</v>
      </c>
      <c r="GJP68" t="s">
        <v>565</v>
      </c>
      <c r="GJQ68" t="s">
        <v>560</v>
      </c>
      <c r="GJR68" t="s">
        <v>561</v>
      </c>
      <c r="GJS68" t="s">
        <v>562</v>
      </c>
      <c r="GJT68" t="s">
        <v>565</v>
      </c>
      <c r="GJU68" t="s">
        <v>560</v>
      </c>
      <c r="GJV68" t="s">
        <v>561</v>
      </c>
      <c r="GJW68" t="s">
        <v>562</v>
      </c>
      <c r="GJX68" t="s">
        <v>565</v>
      </c>
      <c r="GJY68" t="s">
        <v>560</v>
      </c>
      <c r="GJZ68" t="s">
        <v>561</v>
      </c>
      <c r="GKA68" t="s">
        <v>562</v>
      </c>
      <c r="GKB68" t="s">
        <v>565</v>
      </c>
      <c r="GKC68" t="s">
        <v>560</v>
      </c>
      <c r="GKD68" t="s">
        <v>561</v>
      </c>
      <c r="GKE68" t="s">
        <v>562</v>
      </c>
      <c r="GKF68" t="s">
        <v>565</v>
      </c>
      <c r="GKG68" t="s">
        <v>560</v>
      </c>
      <c r="GKH68" t="s">
        <v>561</v>
      </c>
      <c r="GKI68" t="s">
        <v>562</v>
      </c>
      <c r="GKJ68" t="s">
        <v>565</v>
      </c>
      <c r="GKK68" t="s">
        <v>560</v>
      </c>
      <c r="GKL68" t="s">
        <v>561</v>
      </c>
      <c r="GKM68" t="s">
        <v>562</v>
      </c>
      <c r="GKN68" t="s">
        <v>565</v>
      </c>
      <c r="GKO68" t="s">
        <v>560</v>
      </c>
      <c r="GKP68" t="s">
        <v>561</v>
      </c>
      <c r="GKQ68" t="s">
        <v>562</v>
      </c>
      <c r="GKR68" t="s">
        <v>565</v>
      </c>
      <c r="GKS68" t="s">
        <v>560</v>
      </c>
      <c r="GKT68" t="s">
        <v>561</v>
      </c>
      <c r="GKU68" t="s">
        <v>562</v>
      </c>
      <c r="GKV68" t="s">
        <v>565</v>
      </c>
      <c r="GKW68" t="s">
        <v>560</v>
      </c>
      <c r="GKX68" t="s">
        <v>561</v>
      </c>
      <c r="GKY68" t="s">
        <v>562</v>
      </c>
      <c r="GKZ68" t="s">
        <v>565</v>
      </c>
      <c r="GLA68" t="s">
        <v>560</v>
      </c>
      <c r="GLB68" t="s">
        <v>561</v>
      </c>
      <c r="GLC68" t="s">
        <v>562</v>
      </c>
      <c r="GLD68" t="s">
        <v>565</v>
      </c>
      <c r="GLE68" t="s">
        <v>560</v>
      </c>
      <c r="GLF68" t="s">
        <v>561</v>
      </c>
      <c r="GLG68" t="s">
        <v>562</v>
      </c>
      <c r="GLH68" t="s">
        <v>565</v>
      </c>
      <c r="GLI68" t="s">
        <v>560</v>
      </c>
      <c r="GLJ68" t="s">
        <v>561</v>
      </c>
      <c r="GLK68" t="s">
        <v>562</v>
      </c>
      <c r="GLL68" t="s">
        <v>565</v>
      </c>
      <c r="GLM68" t="s">
        <v>560</v>
      </c>
      <c r="GLN68" t="s">
        <v>561</v>
      </c>
      <c r="GLO68" t="s">
        <v>562</v>
      </c>
      <c r="GLP68" t="s">
        <v>565</v>
      </c>
      <c r="GLQ68" t="s">
        <v>560</v>
      </c>
      <c r="GLR68" t="s">
        <v>561</v>
      </c>
      <c r="GLS68" t="s">
        <v>562</v>
      </c>
      <c r="GLT68" t="s">
        <v>565</v>
      </c>
      <c r="GLU68" t="s">
        <v>560</v>
      </c>
      <c r="GLV68" t="s">
        <v>561</v>
      </c>
      <c r="GLW68" t="s">
        <v>562</v>
      </c>
      <c r="GLX68" t="s">
        <v>565</v>
      </c>
      <c r="GLY68" t="s">
        <v>560</v>
      </c>
      <c r="GLZ68" t="s">
        <v>561</v>
      </c>
      <c r="GMA68" t="s">
        <v>562</v>
      </c>
      <c r="GMB68" t="s">
        <v>565</v>
      </c>
      <c r="GMC68" t="s">
        <v>560</v>
      </c>
      <c r="GMD68" t="s">
        <v>561</v>
      </c>
      <c r="GME68" t="s">
        <v>562</v>
      </c>
      <c r="GMF68" t="s">
        <v>565</v>
      </c>
      <c r="GMG68" t="s">
        <v>560</v>
      </c>
      <c r="GMH68" t="s">
        <v>561</v>
      </c>
      <c r="GMI68" t="s">
        <v>562</v>
      </c>
      <c r="GMJ68" t="s">
        <v>565</v>
      </c>
      <c r="GMK68" t="s">
        <v>560</v>
      </c>
      <c r="GML68" t="s">
        <v>561</v>
      </c>
      <c r="GMM68" t="s">
        <v>562</v>
      </c>
      <c r="GMN68" t="s">
        <v>565</v>
      </c>
      <c r="GMO68" t="s">
        <v>560</v>
      </c>
      <c r="GMP68" t="s">
        <v>561</v>
      </c>
      <c r="GMQ68" t="s">
        <v>562</v>
      </c>
      <c r="GMR68" t="s">
        <v>565</v>
      </c>
      <c r="GMS68" t="s">
        <v>560</v>
      </c>
      <c r="GMT68" t="s">
        <v>561</v>
      </c>
      <c r="GMU68" t="s">
        <v>562</v>
      </c>
      <c r="GMV68" t="s">
        <v>565</v>
      </c>
      <c r="GMW68" t="s">
        <v>560</v>
      </c>
      <c r="GMX68" t="s">
        <v>561</v>
      </c>
      <c r="GMY68" t="s">
        <v>562</v>
      </c>
      <c r="GMZ68" t="s">
        <v>565</v>
      </c>
      <c r="GNA68" t="s">
        <v>560</v>
      </c>
      <c r="GNB68" t="s">
        <v>561</v>
      </c>
      <c r="GNC68" t="s">
        <v>562</v>
      </c>
      <c r="GND68" t="s">
        <v>565</v>
      </c>
      <c r="GNE68" t="s">
        <v>560</v>
      </c>
      <c r="GNF68" t="s">
        <v>561</v>
      </c>
      <c r="GNG68" t="s">
        <v>562</v>
      </c>
      <c r="GNH68" t="s">
        <v>565</v>
      </c>
      <c r="GNI68" t="s">
        <v>560</v>
      </c>
      <c r="GNJ68" t="s">
        <v>561</v>
      </c>
      <c r="GNK68" t="s">
        <v>562</v>
      </c>
      <c r="GNL68" t="s">
        <v>565</v>
      </c>
      <c r="GNM68" t="s">
        <v>560</v>
      </c>
      <c r="GNN68" t="s">
        <v>561</v>
      </c>
      <c r="GNO68" t="s">
        <v>562</v>
      </c>
      <c r="GNP68" t="s">
        <v>565</v>
      </c>
      <c r="GNQ68" t="s">
        <v>560</v>
      </c>
      <c r="GNR68" t="s">
        <v>561</v>
      </c>
      <c r="GNS68" t="s">
        <v>562</v>
      </c>
      <c r="GNT68" t="s">
        <v>565</v>
      </c>
      <c r="GNU68" t="s">
        <v>560</v>
      </c>
      <c r="GNV68" t="s">
        <v>561</v>
      </c>
      <c r="GNW68" t="s">
        <v>562</v>
      </c>
      <c r="GNX68" t="s">
        <v>565</v>
      </c>
      <c r="GNY68" t="s">
        <v>560</v>
      </c>
      <c r="GNZ68" t="s">
        <v>561</v>
      </c>
      <c r="GOA68" t="s">
        <v>562</v>
      </c>
      <c r="GOB68" t="s">
        <v>565</v>
      </c>
      <c r="GOC68" t="s">
        <v>560</v>
      </c>
      <c r="GOD68" t="s">
        <v>561</v>
      </c>
      <c r="GOE68" t="s">
        <v>562</v>
      </c>
      <c r="GOF68" t="s">
        <v>565</v>
      </c>
      <c r="GOG68" t="s">
        <v>560</v>
      </c>
      <c r="GOH68" t="s">
        <v>561</v>
      </c>
      <c r="GOI68" t="s">
        <v>562</v>
      </c>
      <c r="GOJ68" t="s">
        <v>565</v>
      </c>
      <c r="GOK68" t="s">
        <v>560</v>
      </c>
      <c r="GOL68" t="s">
        <v>561</v>
      </c>
      <c r="GOM68" t="s">
        <v>562</v>
      </c>
      <c r="GON68" t="s">
        <v>565</v>
      </c>
      <c r="GOO68" t="s">
        <v>560</v>
      </c>
      <c r="GOP68" t="s">
        <v>561</v>
      </c>
      <c r="GOQ68" t="s">
        <v>562</v>
      </c>
      <c r="GOR68" t="s">
        <v>565</v>
      </c>
      <c r="GOS68" t="s">
        <v>560</v>
      </c>
      <c r="GOT68" t="s">
        <v>561</v>
      </c>
      <c r="GOU68" t="s">
        <v>562</v>
      </c>
      <c r="GOV68" t="s">
        <v>565</v>
      </c>
      <c r="GOW68" t="s">
        <v>560</v>
      </c>
      <c r="GOX68" t="s">
        <v>561</v>
      </c>
      <c r="GOY68" t="s">
        <v>562</v>
      </c>
      <c r="GOZ68" t="s">
        <v>565</v>
      </c>
      <c r="GPA68" t="s">
        <v>560</v>
      </c>
      <c r="GPB68" t="s">
        <v>561</v>
      </c>
      <c r="GPC68" t="s">
        <v>562</v>
      </c>
      <c r="GPD68" t="s">
        <v>565</v>
      </c>
      <c r="GPE68" t="s">
        <v>560</v>
      </c>
      <c r="GPF68" t="s">
        <v>561</v>
      </c>
      <c r="GPG68" t="s">
        <v>562</v>
      </c>
      <c r="GPH68" t="s">
        <v>565</v>
      </c>
      <c r="GPI68" t="s">
        <v>560</v>
      </c>
      <c r="GPJ68" t="s">
        <v>561</v>
      </c>
      <c r="GPK68" t="s">
        <v>562</v>
      </c>
      <c r="GPL68" t="s">
        <v>565</v>
      </c>
      <c r="GPM68" t="s">
        <v>560</v>
      </c>
      <c r="GPN68" t="s">
        <v>561</v>
      </c>
      <c r="GPO68" t="s">
        <v>562</v>
      </c>
      <c r="GPP68" t="s">
        <v>565</v>
      </c>
      <c r="GPQ68" t="s">
        <v>560</v>
      </c>
      <c r="GPR68" t="s">
        <v>561</v>
      </c>
      <c r="GPS68" t="s">
        <v>562</v>
      </c>
      <c r="GPT68" t="s">
        <v>565</v>
      </c>
      <c r="GPU68" t="s">
        <v>560</v>
      </c>
      <c r="GPV68" t="s">
        <v>561</v>
      </c>
      <c r="GPW68" t="s">
        <v>562</v>
      </c>
      <c r="GPX68" t="s">
        <v>565</v>
      </c>
      <c r="GPY68" t="s">
        <v>560</v>
      </c>
      <c r="GPZ68" t="s">
        <v>561</v>
      </c>
      <c r="GQA68" t="s">
        <v>562</v>
      </c>
      <c r="GQB68" t="s">
        <v>565</v>
      </c>
      <c r="GQC68" t="s">
        <v>560</v>
      </c>
      <c r="GQD68" t="s">
        <v>561</v>
      </c>
      <c r="GQE68" t="s">
        <v>562</v>
      </c>
      <c r="GQF68" t="s">
        <v>565</v>
      </c>
      <c r="GQG68" t="s">
        <v>560</v>
      </c>
      <c r="GQH68" t="s">
        <v>561</v>
      </c>
      <c r="GQI68" t="s">
        <v>562</v>
      </c>
      <c r="GQJ68" t="s">
        <v>565</v>
      </c>
      <c r="GQK68" t="s">
        <v>560</v>
      </c>
      <c r="GQL68" t="s">
        <v>561</v>
      </c>
      <c r="GQM68" t="s">
        <v>562</v>
      </c>
      <c r="GQN68" t="s">
        <v>565</v>
      </c>
      <c r="GQO68" t="s">
        <v>560</v>
      </c>
      <c r="GQP68" t="s">
        <v>561</v>
      </c>
      <c r="GQQ68" t="s">
        <v>562</v>
      </c>
      <c r="GQR68" t="s">
        <v>565</v>
      </c>
      <c r="GQS68" t="s">
        <v>560</v>
      </c>
      <c r="GQT68" t="s">
        <v>561</v>
      </c>
      <c r="GQU68" t="s">
        <v>562</v>
      </c>
      <c r="GQV68" t="s">
        <v>565</v>
      </c>
      <c r="GQW68" t="s">
        <v>560</v>
      </c>
      <c r="GQX68" t="s">
        <v>561</v>
      </c>
      <c r="GQY68" t="s">
        <v>562</v>
      </c>
      <c r="GQZ68" t="s">
        <v>565</v>
      </c>
      <c r="GRA68" t="s">
        <v>560</v>
      </c>
      <c r="GRB68" t="s">
        <v>561</v>
      </c>
      <c r="GRC68" t="s">
        <v>562</v>
      </c>
      <c r="GRD68" t="s">
        <v>565</v>
      </c>
      <c r="GRE68" t="s">
        <v>560</v>
      </c>
      <c r="GRF68" t="s">
        <v>561</v>
      </c>
      <c r="GRG68" t="s">
        <v>562</v>
      </c>
      <c r="GRH68" t="s">
        <v>565</v>
      </c>
      <c r="GRI68" t="s">
        <v>560</v>
      </c>
      <c r="GRJ68" t="s">
        <v>561</v>
      </c>
      <c r="GRK68" t="s">
        <v>562</v>
      </c>
      <c r="GRL68" t="s">
        <v>565</v>
      </c>
      <c r="GRM68" t="s">
        <v>560</v>
      </c>
      <c r="GRN68" t="s">
        <v>561</v>
      </c>
      <c r="GRO68" t="s">
        <v>562</v>
      </c>
      <c r="GRP68" t="s">
        <v>565</v>
      </c>
      <c r="GRQ68" t="s">
        <v>560</v>
      </c>
      <c r="GRR68" t="s">
        <v>561</v>
      </c>
      <c r="GRS68" t="s">
        <v>562</v>
      </c>
      <c r="GRT68" t="s">
        <v>565</v>
      </c>
      <c r="GRU68" t="s">
        <v>560</v>
      </c>
      <c r="GRV68" t="s">
        <v>561</v>
      </c>
      <c r="GRW68" t="s">
        <v>562</v>
      </c>
      <c r="GRX68" t="s">
        <v>565</v>
      </c>
      <c r="GRY68" t="s">
        <v>560</v>
      </c>
      <c r="GRZ68" t="s">
        <v>561</v>
      </c>
      <c r="GSA68" t="s">
        <v>562</v>
      </c>
      <c r="GSB68" t="s">
        <v>565</v>
      </c>
      <c r="GSC68" t="s">
        <v>560</v>
      </c>
      <c r="GSD68" t="s">
        <v>561</v>
      </c>
      <c r="GSE68" t="s">
        <v>562</v>
      </c>
      <c r="GSF68" t="s">
        <v>565</v>
      </c>
      <c r="GSG68" t="s">
        <v>560</v>
      </c>
      <c r="GSH68" t="s">
        <v>561</v>
      </c>
      <c r="GSI68" t="s">
        <v>562</v>
      </c>
      <c r="GSJ68" t="s">
        <v>565</v>
      </c>
      <c r="GSK68" t="s">
        <v>560</v>
      </c>
      <c r="GSL68" t="s">
        <v>561</v>
      </c>
      <c r="GSM68" t="s">
        <v>562</v>
      </c>
      <c r="GSN68" t="s">
        <v>565</v>
      </c>
      <c r="GSO68" t="s">
        <v>560</v>
      </c>
      <c r="GSP68" t="s">
        <v>561</v>
      </c>
      <c r="GSQ68" t="s">
        <v>562</v>
      </c>
      <c r="GSR68" t="s">
        <v>565</v>
      </c>
      <c r="GSS68" t="s">
        <v>560</v>
      </c>
      <c r="GST68" t="s">
        <v>561</v>
      </c>
      <c r="GSU68" t="s">
        <v>562</v>
      </c>
      <c r="GSV68" t="s">
        <v>565</v>
      </c>
      <c r="GSW68" t="s">
        <v>560</v>
      </c>
      <c r="GSX68" t="s">
        <v>561</v>
      </c>
      <c r="GSY68" t="s">
        <v>562</v>
      </c>
      <c r="GSZ68" t="s">
        <v>565</v>
      </c>
      <c r="GTA68" t="s">
        <v>560</v>
      </c>
      <c r="GTB68" t="s">
        <v>561</v>
      </c>
      <c r="GTC68" t="s">
        <v>562</v>
      </c>
      <c r="GTD68" t="s">
        <v>565</v>
      </c>
      <c r="GTE68" t="s">
        <v>560</v>
      </c>
      <c r="GTF68" t="s">
        <v>561</v>
      </c>
      <c r="GTG68" t="s">
        <v>562</v>
      </c>
      <c r="GTH68" t="s">
        <v>565</v>
      </c>
      <c r="GTI68" t="s">
        <v>560</v>
      </c>
      <c r="GTJ68" t="s">
        <v>561</v>
      </c>
      <c r="GTK68" t="s">
        <v>562</v>
      </c>
      <c r="GTL68" t="s">
        <v>565</v>
      </c>
      <c r="GTM68" t="s">
        <v>560</v>
      </c>
      <c r="GTN68" t="s">
        <v>561</v>
      </c>
      <c r="GTO68" t="s">
        <v>562</v>
      </c>
      <c r="GTP68" t="s">
        <v>565</v>
      </c>
      <c r="GTQ68" t="s">
        <v>560</v>
      </c>
      <c r="GTR68" t="s">
        <v>561</v>
      </c>
      <c r="GTS68" t="s">
        <v>562</v>
      </c>
      <c r="GTT68" t="s">
        <v>565</v>
      </c>
      <c r="GTU68" t="s">
        <v>560</v>
      </c>
      <c r="GTV68" t="s">
        <v>561</v>
      </c>
      <c r="GTW68" t="s">
        <v>562</v>
      </c>
      <c r="GTX68" t="s">
        <v>565</v>
      </c>
      <c r="GTY68" t="s">
        <v>560</v>
      </c>
      <c r="GTZ68" t="s">
        <v>561</v>
      </c>
      <c r="GUA68" t="s">
        <v>562</v>
      </c>
      <c r="GUB68" t="s">
        <v>565</v>
      </c>
      <c r="GUC68" t="s">
        <v>560</v>
      </c>
      <c r="GUD68" t="s">
        <v>561</v>
      </c>
      <c r="GUE68" t="s">
        <v>562</v>
      </c>
      <c r="GUF68" t="s">
        <v>565</v>
      </c>
      <c r="GUG68" t="s">
        <v>560</v>
      </c>
      <c r="GUH68" t="s">
        <v>561</v>
      </c>
      <c r="GUI68" t="s">
        <v>562</v>
      </c>
      <c r="GUJ68" t="s">
        <v>565</v>
      </c>
      <c r="GUK68" t="s">
        <v>560</v>
      </c>
      <c r="GUL68" t="s">
        <v>561</v>
      </c>
      <c r="GUM68" t="s">
        <v>562</v>
      </c>
      <c r="GUN68" t="s">
        <v>565</v>
      </c>
      <c r="GUO68" t="s">
        <v>560</v>
      </c>
      <c r="GUP68" t="s">
        <v>561</v>
      </c>
      <c r="GUQ68" t="s">
        <v>562</v>
      </c>
      <c r="GUR68" t="s">
        <v>565</v>
      </c>
      <c r="GUS68" t="s">
        <v>560</v>
      </c>
      <c r="GUT68" t="s">
        <v>561</v>
      </c>
      <c r="GUU68" t="s">
        <v>562</v>
      </c>
      <c r="GUV68" t="s">
        <v>565</v>
      </c>
      <c r="GUW68" t="s">
        <v>560</v>
      </c>
      <c r="GUX68" t="s">
        <v>561</v>
      </c>
      <c r="GUY68" t="s">
        <v>562</v>
      </c>
      <c r="GUZ68" t="s">
        <v>565</v>
      </c>
      <c r="GVA68" t="s">
        <v>560</v>
      </c>
      <c r="GVB68" t="s">
        <v>561</v>
      </c>
      <c r="GVC68" t="s">
        <v>562</v>
      </c>
      <c r="GVD68" t="s">
        <v>565</v>
      </c>
      <c r="GVE68" t="s">
        <v>560</v>
      </c>
      <c r="GVF68" t="s">
        <v>561</v>
      </c>
      <c r="GVG68" t="s">
        <v>562</v>
      </c>
      <c r="GVH68" t="s">
        <v>565</v>
      </c>
      <c r="GVI68" t="s">
        <v>560</v>
      </c>
      <c r="GVJ68" t="s">
        <v>561</v>
      </c>
      <c r="GVK68" t="s">
        <v>562</v>
      </c>
      <c r="GVL68" t="s">
        <v>565</v>
      </c>
      <c r="GVM68" t="s">
        <v>560</v>
      </c>
      <c r="GVN68" t="s">
        <v>561</v>
      </c>
      <c r="GVO68" t="s">
        <v>562</v>
      </c>
      <c r="GVP68" t="s">
        <v>565</v>
      </c>
      <c r="GVQ68" t="s">
        <v>560</v>
      </c>
      <c r="GVR68" t="s">
        <v>561</v>
      </c>
      <c r="GVS68" t="s">
        <v>562</v>
      </c>
      <c r="GVT68" t="s">
        <v>565</v>
      </c>
      <c r="GVU68" t="s">
        <v>560</v>
      </c>
      <c r="GVV68" t="s">
        <v>561</v>
      </c>
      <c r="GVW68" t="s">
        <v>562</v>
      </c>
      <c r="GVX68" t="s">
        <v>565</v>
      </c>
      <c r="GVY68" t="s">
        <v>560</v>
      </c>
      <c r="GVZ68" t="s">
        <v>561</v>
      </c>
      <c r="GWA68" t="s">
        <v>562</v>
      </c>
      <c r="GWB68" t="s">
        <v>565</v>
      </c>
      <c r="GWC68" t="s">
        <v>560</v>
      </c>
      <c r="GWD68" t="s">
        <v>561</v>
      </c>
      <c r="GWE68" t="s">
        <v>562</v>
      </c>
      <c r="GWF68" t="s">
        <v>565</v>
      </c>
      <c r="GWG68" t="s">
        <v>560</v>
      </c>
      <c r="GWH68" t="s">
        <v>561</v>
      </c>
      <c r="GWI68" t="s">
        <v>562</v>
      </c>
      <c r="GWJ68" t="s">
        <v>565</v>
      </c>
      <c r="GWK68" t="s">
        <v>560</v>
      </c>
      <c r="GWL68" t="s">
        <v>561</v>
      </c>
      <c r="GWM68" t="s">
        <v>562</v>
      </c>
      <c r="GWN68" t="s">
        <v>565</v>
      </c>
      <c r="GWO68" t="s">
        <v>560</v>
      </c>
      <c r="GWP68" t="s">
        <v>561</v>
      </c>
      <c r="GWQ68" t="s">
        <v>562</v>
      </c>
      <c r="GWR68" t="s">
        <v>565</v>
      </c>
      <c r="GWS68" t="s">
        <v>560</v>
      </c>
      <c r="GWT68" t="s">
        <v>561</v>
      </c>
      <c r="GWU68" t="s">
        <v>562</v>
      </c>
      <c r="GWV68" t="s">
        <v>565</v>
      </c>
      <c r="GWW68" t="s">
        <v>560</v>
      </c>
      <c r="GWX68" t="s">
        <v>561</v>
      </c>
      <c r="GWY68" t="s">
        <v>562</v>
      </c>
      <c r="GWZ68" t="s">
        <v>565</v>
      </c>
      <c r="GXA68" t="s">
        <v>560</v>
      </c>
      <c r="GXB68" t="s">
        <v>561</v>
      </c>
      <c r="GXC68" t="s">
        <v>562</v>
      </c>
      <c r="GXD68" t="s">
        <v>565</v>
      </c>
      <c r="GXE68" t="s">
        <v>560</v>
      </c>
      <c r="GXF68" t="s">
        <v>561</v>
      </c>
      <c r="GXG68" t="s">
        <v>562</v>
      </c>
      <c r="GXH68" t="s">
        <v>565</v>
      </c>
      <c r="GXI68" t="s">
        <v>560</v>
      </c>
      <c r="GXJ68" t="s">
        <v>561</v>
      </c>
      <c r="GXK68" t="s">
        <v>562</v>
      </c>
      <c r="GXL68" t="s">
        <v>565</v>
      </c>
      <c r="GXM68" t="s">
        <v>560</v>
      </c>
      <c r="GXN68" t="s">
        <v>561</v>
      </c>
      <c r="GXO68" t="s">
        <v>562</v>
      </c>
      <c r="GXP68" t="s">
        <v>565</v>
      </c>
      <c r="GXQ68" t="s">
        <v>560</v>
      </c>
      <c r="GXR68" t="s">
        <v>561</v>
      </c>
      <c r="GXS68" t="s">
        <v>562</v>
      </c>
      <c r="GXT68" t="s">
        <v>565</v>
      </c>
      <c r="GXU68" t="s">
        <v>560</v>
      </c>
      <c r="GXV68" t="s">
        <v>561</v>
      </c>
      <c r="GXW68" t="s">
        <v>562</v>
      </c>
      <c r="GXX68" t="s">
        <v>565</v>
      </c>
      <c r="GXY68" t="s">
        <v>560</v>
      </c>
      <c r="GXZ68" t="s">
        <v>561</v>
      </c>
      <c r="GYA68" t="s">
        <v>562</v>
      </c>
      <c r="GYB68" t="s">
        <v>565</v>
      </c>
      <c r="GYC68" t="s">
        <v>560</v>
      </c>
      <c r="GYD68" t="s">
        <v>561</v>
      </c>
      <c r="GYE68" t="s">
        <v>562</v>
      </c>
      <c r="GYF68" t="s">
        <v>565</v>
      </c>
      <c r="GYG68" t="s">
        <v>560</v>
      </c>
      <c r="GYH68" t="s">
        <v>561</v>
      </c>
      <c r="GYI68" t="s">
        <v>562</v>
      </c>
      <c r="GYJ68" t="s">
        <v>565</v>
      </c>
      <c r="GYK68" t="s">
        <v>560</v>
      </c>
      <c r="GYL68" t="s">
        <v>561</v>
      </c>
      <c r="GYM68" t="s">
        <v>562</v>
      </c>
      <c r="GYN68" t="s">
        <v>565</v>
      </c>
      <c r="GYO68" t="s">
        <v>560</v>
      </c>
      <c r="GYP68" t="s">
        <v>561</v>
      </c>
      <c r="GYQ68" t="s">
        <v>562</v>
      </c>
      <c r="GYR68" t="s">
        <v>565</v>
      </c>
      <c r="GYS68" t="s">
        <v>560</v>
      </c>
      <c r="GYT68" t="s">
        <v>561</v>
      </c>
      <c r="GYU68" t="s">
        <v>562</v>
      </c>
      <c r="GYV68" t="s">
        <v>565</v>
      </c>
      <c r="GYW68" t="s">
        <v>560</v>
      </c>
      <c r="GYX68" t="s">
        <v>561</v>
      </c>
      <c r="GYY68" t="s">
        <v>562</v>
      </c>
      <c r="GYZ68" t="s">
        <v>565</v>
      </c>
      <c r="GZA68" t="s">
        <v>560</v>
      </c>
      <c r="GZB68" t="s">
        <v>561</v>
      </c>
      <c r="GZC68" t="s">
        <v>562</v>
      </c>
      <c r="GZD68" t="s">
        <v>565</v>
      </c>
      <c r="GZE68" t="s">
        <v>560</v>
      </c>
      <c r="GZF68" t="s">
        <v>561</v>
      </c>
      <c r="GZG68" t="s">
        <v>562</v>
      </c>
      <c r="GZH68" t="s">
        <v>565</v>
      </c>
      <c r="GZI68" t="s">
        <v>560</v>
      </c>
      <c r="GZJ68" t="s">
        <v>561</v>
      </c>
      <c r="GZK68" t="s">
        <v>562</v>
      </c>
      <c r="GZL68" t="s">
        <v>565</v>
      </c>
      <c r="GZM68" t="s">
        <v>560</v>
      </c>
      <c r="GZN68" t="s">
        <v>561</v>
      </c>
      <c r="GZO68" t="s">
        <v>562</v>
      </c>
      <c r="GZP68" t="s">
        <v>565</v>
      </c>
      <c r="GZQ68" t="s">
        <v>560</v>
      </c>
      <c r="GZR68" t="s">
        <v>561</v>
      </c>
      <c r="GZS68" t="s">
        <v>562</v>
      </c>
      <c r="GZT68" t="s">
        <v>565</v>
      </c>
      <c r="GZU68" t="s">
        <v>560</v>
      </c>
      <c r="GZV68" t="s">
        <v>561</v>
      </c>
      <c r="GZW68" t="s">
        <v>562</v>
      </c>
      <c r="GZX68" t="s">
        <v>565</v>
      </c>
      <c r="GZY68" t="s">
        <v>560</v>
      </c>
      <c r="GZZ68" t="s">
        <v>561</v>
      </c>
      <c r="HAA68" t="s">
        <v>562</v>
      </c>
      <c r="HAB68" t="s">
        <v>565</v>
      </c>
      <c r="HAC68" t="s">
        <v>560</v>
      </c>
      <c r="HAD68" t="s">
        <v>561</v>
      </c>
      <c r="HAE68" t="s">
        <v>562</v>
      </c>
      <c r="HAF68" t="s">
        <v>565</v>
      </c>
      <c r="HAG68" t="s">
        <v>560</v>
      </c>
      <c r="HAH68" t="s">
        <v>561</v>
      </c>
      <c r="HAI68" t="s">
        <v>562</v>
      </c>
      <c r="HAJ68" t="s">
        <v>565</v>
      </c>
      <c r="HAK68" t="s">
        <v>560</v>
      </c>
      <c r="HAL68" t="s">
        <v>561</v>
      </c>
      <c r="HAM68" t="s">
        <v>562</v>
      </c>
      <c r="HAN68" t="s">
        <v>565</v>
      </c>
      <c r="HAO68" t="s">
        <v>560</v>
      </c>
      <c r="HAP68" t="s">
        <v>561</v>
      </c>
      <c r="HAQ68" t="s">
        <v>562</v>
      </c>
      <c r="HAR68" t="s">
        <v>565</v>
      </c>
      <c r="HAS68" t="s">
        <v>560</v>
      </c>
      <c r="HAT68" t="s">
        <v>561</v>
      </c>
      <c r="HAU68" t="s">
        <v>562</v>
      </c>
      <c r="HAV68" t="s">
        <v>565</v>
      </c>
      <c r="HAW68" t="s">
        <v>560</v>
      </c>
      <c r="HAX68" t="s">
        <v>561</v>
      </c>
      <c r="HAY68" t="s">
        <v>562</v>
      </c>
      <c r="HAZ68" t="s">
        <v>565</v>
      </c>
      <c r="HBA68" t="s">
        <v>560</v>
      </c>
      <c r="HBB68" t="s">
        <v>561</v>
      </c>
      <c r="HBC68" t="s">
        <v>562</v>
      </c>
      <c r="HBD68" t="s">
        <v>565</v>
      </c>
      <c r="HBE68" t="s">
        <v>560</v>
      </c>
      <c r="HBF68" t="s">
        <v>561</v>
      </c>
      <c r="HBG68" t="s">
        <v>562</v>
      </c>
      <c r="HBH68" t="s">
        <v>565</v>
      </c>
      <c r="HBI68" t="s">
        <v>560</v>
      </c>
      <c r="HBJ68" t="s">
        <v>561</v>
      </c>
      <c r="HBK68" t="s">
        <v>562</v>
      </c>
      <c r="HBL68" t="s">
        <v>565</v>
      </c>
      <c r="HBM68" t="s">
        <v>560</v>
      </c>
      <c r="HBN68" t="s">
        <v>561</v>
      </c>
      <c r="HBO68" t="s">
        <v>562</v>
      </c>
      <c r="HBP68" t="s">
        <v>565</v>
      </c>
      <c r="HBQ68" t="s">
        <v>560</v>
      </c>
      <c r="HBR68" t="s">
        <v>561</v>
      </c>
      <c r="HBS68" t="s">
        <v>562</v>
      </c>
      <c r="HBT68" t="s">
        <v>565</v>
      </c>
      <c r="HBU68" t="s">
        <v>560</v>
      </c>
      <c r="HBV68" t="s">
        <v>561</v>
      </c>
      <c r="HBW68" t="s">
        <v>562</v>
      </c>
      <c r="HBX68" t="s">
        <v>565</v>
      </c>
      <c r="HBY68" t="s">
        <v>560</v>
      </c>
      <c r="HBZ68" t="s">
        <v>561</v>
      </c>
      <c r="HCA68" t="s">
        <v>562</v>
      </c>
      <c r="HCB68" t="s">
        <v>565</v>
      </c>
      <c r="HCC68" t="s">
        <v>560</v>
      </c>
      <c r="HCD68" t="s">
        <v>561</v>
      </c>
      <c r="HCE68" t="s">
        <v>562</v>
      </c>
      <c r="HCF68" t="s">
        <v>565</v>
      </c>
      <c r="HCG68" t="s">
        <v>560</v>
      </c>
      <c r="HCH68" t="s">
        <v>561</v>
      </c>
      <c r="HCI68" t="s">
        <v>562</v>
      </c>
      <c r="HCJ68" t="s">
        <v>565</v>
      </c>
      <c r="HCK68" t="s">
        <v>560</v>
      </c>
      <c r="HCL68" t="s">
        <v>561</v>
      </c>
      <c r="HCM68" t="s">
        <v>562</v>
      </c>
      <c r="HCN68" t="s">
        <v>565</v>
      </c>
      <c r="HCO68" t="s">
        <v>560</v>
      </c>
      <c r="HCP68" t="s">
        <v>561</v>
      </c>
      <c r="HCQ68" t="s">
        <v>562</v>
      </c>
      <c r="HCR68" t="s">
        <v>565</v>
      </c>
      <c r="HCS68" t="s">
        <v>560</v>
      </c>
      <c r="HCT68" t="s">
        <v>561</v>
      </c>
      <c r="HCU68" t="s">
        <v>562</v>
      </c>
      <c r="HCV68" t="s">
        <v>565</v>
      </c>
      <c r="HCW68" t="s">
        <v>560</v>
      </c>
      <c r="HCX68" t="s">
        <v>561</v>
      </c>
      <c r="HCY68" t="s">
        <v>562</v>
      </c>
      <c r="HCZ68" t="s">
        <v>565</v>
      </c>
      <c r="HDA68" t="s">
        <v>560</v>
      </c>
      <c r="HDB68" t="s">
        <v>561</v>
      </c>
      <c r="HDC68" t="s">
        <v>562</v>
      </c>
      <c r="HDD68" t="s">
        <v>565</v>
      </c>
      <c r="HDE68" t="s">
        <v>560</v>
      </c>
      <c r="HDF68" t="s">
        <v>561</v>
      </c>
      <c r="HDG68" t="s">
        <v>562</v>
      </c>
      <c r="HDH68" t="s">
        <v>565</v>
      </c>
      <c r="HDI68" t="s">
        <v>560</v>
      </c>
      <c r="HDJ68" t="s">
        <v>561</v>
      </c>
      <c r="HDK68" t="s">
        <v>562</v>
      </c>
      <c r="HDL68" t="s">
        <v>565</v>
      </c>
      <c r="HDM68" t="s">
        <v>560</v>
      </c>
      <c r="HDN68" t="s">
        <v>561</v>
      </c>
      <c r="HDO68" t="s">
        <v>562</v>
      </c>
      <c r="HDP68" t="s">
        <v>565</v>
      </c>
      <c r="HDQ68" t="s">
        <v>560</v>
      </c>
      <c r="HDR68" t="s">
        <v>561</v>
      </c>
      <c r="HDS68" t="s">
        <v>562</v>
      </c>
      <c r="HDT68" t="s">
        <v>565</v>
      </c>
      <c r="HDU68" t="s">
        <v>560</v>
      </c>
      <c r="HDV68" t="s">
        <v>561</v>
      </c>
      <c r="HDW68" t="s">
        <v>562</v>
      </c>
      <c r="HDX68" t="s">
        <v>565</v>
      </c>
      <c r="HDY68" t="s">
        <v>560</v>
      </c>
      <c r="HDZ68" t="s">
        <v>561</v>
      </c>
      <c r="HEA68" t="s">
        <v>562</v>
      </c>
      <c r="HEB68" t="s">
        <v>565</v>
      </c>
      <c r="HEC68" t="s">
        <v>560</v>
      </c>
      <c r="HED68" t="s">
        <v>561</v>
      </c>
      <c r="HEE68" t="s">
        <v>562</v>
      </c>
      <c r="HEF68" t="s">
        <v>565</v>
      </c>
      <c r="HEG68" t="s">
        <v>560</v>
      </c>
      <c r="HEH68" t="s">
        <v>561</v>
      </c>
      <c r="HEI68" t="s">
        <v>562</v>
      </c>
      <c r="HEJ68" t="s">
        <v>565</v>
      </c>
      <c r="HEK68" t="s">
        <v>560</v>
      </c>
      <c r="HEL68" t="s">
        <v>561</v>
      </c>
      <c r="HEM68" t="s">
        <v>562</v>
      </c>
      <c r="HEN68" t="s">
        <v>565</v>
      </c>
      <c r="HEO68" t="s">
        <v>560</v>
      </c>
      <c r="HEP68" t="s">
        <v>561</v>
      </c>
      <c r="HEQ68" t="s">
        <v>562</v>
      </c>
      <c r="HER68" t="s">
        <v>565</v>
      </c>
      <c r="HES68" t="s">
        <v>560</v>
      </c>
      <c r="HET68" t="s">
        <v>561</v>
      </c>
      <c r="HEU68" t="s">
        <v>562</v>
      </c>
      <c r="HEV68" t="s">
        <v>565</v>
      </c>
      <c r="HEW68" t="s">
        <v>560</v>
      </c>
      <c r="HEX68" t="s">
        <v>561</v>
      </c>
      <c r="HEY68" t="s">
        <v>562</v>
      </c>
      <c r="HEZ68" t="s">
        <v>565</v>
      </c>
      <c r="HFA68" t="s">
        <v>560</v>
      </c>
      <c r="HFB68" t="s">
        <v>561</v>
      </c>
      <c r="HFC68" t="s">
        <v>562</v>
      </c>
      <c r="HFD68" t="s">
        <v>565</v>
      </c>
      <c r="HFE68" t="s">
        <v>560</v>
      </c>
      <c r="HFF68" t="s">
        <v>561</v>
      </c>
      <c r="HFG68" t="s">
        <v>562</v>
      </c>
      <c r="HFH68" t="s">
        <v>565</v>
      </c>
      <c r="HFI68" t="s">
        <v>560</v>
      </c>
      <c r="HFJ68" t="s">
        <v>561</v>
      </c>
      <c r="HFK68" t="s">
        <v>562</v>
      </c>
      <c r="HFL68" t="s">
        <v>565</v>
      </c>
      <c r="HFM68" t="s">
        <v>560</v>
      </c>
      <c r="HFN68" t="s">
        <v>561</v>
      </c>
      <c r="HFO68" t="s">
        <v>562</v>
      </c>
      <c r="HFP68" t="s">
        <v>565</v>
      </c>
      <c r="HFQ68" t="s">
        <v>560</v>
      </c>
      <c r="HFR68" t="s">
        <v>561</v>
      </c>
      <c r="HFS68" t="s">
        <v>562</v>
      </c>
      <c r="HFT68" t="s">
        <v>565</v>
      </c>
      <c r="HFU68" t="s">
        <v>560</v>
      </c>
      <c r="HFV68" t="s">
        <v>561</v>
      </c>
      <c r="HFW68" t="s">
        <v>562</v>
      </c>
      <c r="HFX68" t="s">
        <v>565</v>
      </c>
      <c r="HFY68" t="s">
        <v>560</v>
      </c>
      <c r="HFZ68" t="s">
        <v>561</v>
      </c>
      <c r="HGA68" t="s">
        <v>562</v>
      </c>
      <c r="HGB68" t="s">
        <v>565</v>
      </c>
      <c r="HGC68" t="s">
        <v>560</v>
      </c>
      <c r="HGD68" t="s">
        <v>561</v>
      </c>
      <c r="HGE68" t="s">
        <v>562</v>
      </c>
      <c r="HGF68" t="s">
        <v>565</v>
      </c>
      <c r="HGG68" t="s">
        <v>560</v>
      </c>
      <c r="HGH68" t="s">
        <v>561</v>
      </c>
      <c r="HGI68" t="s">
        <v>562</v>
      </c>
      <c r="HGJ68" t="s">
        <v>565</v>
      </c>
      <c r="HGK68" t="s">
        <v>560</v>
      </c>
      <c r="HGL68" t="s">
        <v>561</v>
      </c>
      <c r="HGM68" t="s">
        <v>562</v>
      </c>
      <c r="HGN68" t="s">
        <v>565</v>
      </c>
      <c r="HGO68" t="s">
        <v>560</v>
      </c>
      <c r="HGP68" t="s">
        <v>561</v>
      </c>
      <c r="HGQ68" t="s">
        <v>562</v>
      </c>
      <c r="HGR68" t="s">
        <v>565</v>
      </c>
      <c r="HGS68" t="s">
        <v>560</v>
      </c>
      <c r="HGT68" t="s">
        <v>561</v>
      </c>
      <c r="HGU68" t="s">
        <v>562</v>
      </c>
      <c r="HGV68" t="s">
        <v>565</v>
      </c>
      <c r="HGW68" t="s">
        <v>560</v>
      </c>
      <c r="HGX68" t="s">
        <v>561</v>
      </c>
      <c r="HGY68" t="s">
        <v>562</v>
      </c>
      <c r="HGZ68" t="s">
        <v>565</v>
      </c>
      <c r="HHA68" t="s">
        <v>560</v>
      </c>
      <c r="HHB68" t="s">
        <v>561</v>
      </c>
      <c r="HHC68" t="s">
        <v>562</v>
      </c>
      <c r="HHD68" t="s">
        <v>565</v>
      </c>
      <c r="HHE68" t="s">
        <v>560</v>
      </c>
      <c r="HHF68" t="s">
        <v>561</v>
      </c>
      <c r="HHG68" t="s">
        <v>562</v>
      </c>
      <c r="HHH68" t="s">
        <v>565</v>
      </c>
      <c r="HHI68" t="s">
        <v>560</v>
      </c>
      <c r="HHJ68" t="s">
        <v>561</v>
      </c>
      <c r="HHK68" t="s">
        <v>562</v>
      </c>
      <c r="HHL68" t="s">
        <v>565</v>
      </c>
      <c r="HHM68" t="s">
        <v>560</v>
      </c>
      <c r="HHN68" t="s">
        <v>561</v>
      </c>
      <c r="HHO68" t="s">
        <v>562</v>
      </c>
      <c r="HHP68" t="s">
        <v>565</v>
      </c>
      <c r="HHQ68" t="s">
        <v>560</v>
      </c>
      <c r="HHR68" t="s">
        <v>561</v>
      </c>
      <c r="HHS68" t="s">
        <v>562</v>
      </c>
      <c r="HHT68" t="s">
        <v>565</v>
      </c>
      <c r="HHU68" t="s">
        <v>560</v>
      </c>
      <c r="HHV68" t="s">
        <v>561</v>
      </c>
      <c r="HHW68" t="s">
        <v>562</v>
      </c>
      <c r="HHX68" t="s">
        <v>565</v>
      </c>
      <c r="HHY68" t="s">
        <v>560</v>
      </c>
      <c r="HHZ68" t="s">
        <v>561</v>
      </c>
      <c r="HIA68" t="s">
        <v>562</v>
      </c>
      <c r="HIB68" t="s">
        <v>565</v>
      </c>
      <c r="HIC68" t="s">
        <v>560</v>
      </c>
      <c r="HID68" t="s">
        <v>561</v>
      </c>
      <c r="HIE68" t="s">
        <v>562</v>
      </c>
      <c r="HIF68" t="s">
        <v>565</v>
      </c>
      <c r="HIG68" t="s">
        <v>560</v>
      </c>
      <c r="HIH68" t="s">
        <v>561</v>
      </c>
      <c r="HII68" t="s">
        <v>562</v>
      </c>
      <c r="HIJ68" t="s">
        <v>565</v>
      </c>
      <c r="HIK68" t="s">
        <v>560</v>
      </c>
      <c r="HIL68" t="s">
        <v>561</v>
      </c>
      <c r="HIM68" t="s">
        <v>562</v>
      </c>
      <c r="HIN68" t="s">
        <v>565</v>
      </c>
      <c r="HIO68" t="s">
        <v>560</v>
      </c>
      <c r="HIP68" t="s">
        <v>561</v>
      </c>
      <c r="HIQ68" t="s">
        <v>562</v>
      </c>
      <c r="HIR68" t="s">
        <v>565</v>
      </c>
      <c r="HIS68" t="s">
        <v>560</v>
      </c>
      <c r="HIT68" t="s">
        <v>561</v>
      </c>
      <c r="HIU68" t="s">
        <v>562</v>
      </c>
      <c r="HIV68" t="s">
        <v>565</v>
      </c>
      <c r="HIW68" t="s">
        <v>560</v>
      </c>
      <c r="HIX68" t="s">
        <v>561</v>
      </c>
      <c r="HIY68" t="s">
        <v>562</v>
      </c>
      <c r="HIZ68" t="s">
        <v>565</v>
      </c>
      <c r="HJA68" t="s">
        <v>560</v>
      </c>
      <c r="HJB68" t="s">
        <v>561</v>
      </c>
      <c r="HJC68" t="s">
        <v>562</v>
      </c>
      <c r="HJD68" t="s">
        <v>565</v>
      </c>
      <c r="HJE68" t="s">
        <v>560</v>
      </c>
      <c r="HJF68" t="s">
        <v>561</v>
      </c>
      <c r="HJG68" t="s">
        <v>562</v>
      </c>
      <c r="HJH68" t="s">
        <v>565</v>
      </c>
      <c r="HJI68" t="s">
        <v>560</v>
      </c>
      <c r="HJJ68" t="s">
        <v>561</v>
      </c>
      <c r="HJK68" t="s">
        <v>562</v>
      </c>
      <c r="HJL68" t="s">
        <v>565</v>
      </c>
      <c r="HJM68" t="s">
        <v>560</v>
      </c>
      <c r="HJN68" t="s">
        <v>561</v>
      </c>
      <c r="HJO68" t="s">
        <v>562</v>
      </c>
      <c r="HJP68" t="s">
        <v>565</v>
      </c>
      <c r="HJQ68" t="s">
        <v>560</v>
      </c>
      <c r="HJR68" t="s">
        <v>561</v>
      </c>
      <c r="HJS68" t="s">
        <v>562</v>
      </c>
      <c r="HJT68" t="s">
        <v>565</v>
      </c>
      <c r="HJU68" t="s">
        <v>560</v>
      </c>
      <c r="HJV68" t="s">
        <v>561</v>
      </c>
      <c r="HJW68" t="s">
        <v>562</v>
      </c>
      <c r="HJX68" t="s">
        <v>565</v>
      </c>
      <c r="HJY68" t="s">
        <v>560</v>
      </c>
      <c r="HJZ68" t="s">
        <v>561</v>
      </c>
      <c r="HKA68" t="s">
        <v>562</v>
      </c>
      <c r="HKB68" t="s">
        <v>565</v>
      </c>
      <c r="HKC68" t="s">
        <v>560</v>
      </c>
      <c r="HKD68" t="s">
        <v>561</v>
      </c>
      <c r="HKE68" t="s">
        <v>562</v>
      </c>
      <c r="HKF68" t="s">
        <v>565</v>
      </c>
      <c r="HKG68" t="s">
        <v>560</v>
      </c>
      <c r="HKH68" t="s">
        <v>561</v>
      </c>
      <c r="HKI68" t="s">
        <v>562</v>
      </c>
      <c r="HKJ68" t="s">
        <v>565</v>
      </c>
      <c r="HKK68" t="s">
        <v>560</v>
      </c>
      <c r="HKL68" t="s">
        <v>561</v>
      </c>
      <c r="HKM68" t="s">
        <v>562</v>
      </c>
      <c r="HKN68" t="s">
        <v>565</v>
      </c>
      <c r="HKO68" t="s">
        <v>560</v>
      </c>
      <c r="HKP68" t="s">
        <v>561</v>
      </c>
      <c r="HKQ68" t="s">
        <v>562</v>
      </c>
      <c r="HKR68" t="s">
        <v>565</v>
      </c>
      <c r="HKS68" t="s">
        <v>560</v>
      </c>
      <c r="HKT68" t="s">
        <v>561</v>
      </c>
      <c r="HKU68" t="s">
        <v>562</v>
      </c>
      <c r="HKV68" t="s">
        <v>565</v>
      </c>
      <c r="HKW68" t="s">
        <v>560</v>
      </c>
      <c r="HKX68" t="s">
        <v>561</v>
      </c>
      <c r="HKY68" t="s">
        <v>562</v>
      </c>
      <c r="HKZ68" t="s">
        <v>565</v>
      </c>
      <c r="HLA68" t="s">
        <v>560</v>
      </c>
      <c r="HLB68" t="s">
        <v>561</v>
      </c>
      <c r="HLC68" t="s">
        <v>562</v>
      </c>
      <c r="HLD68" t="s">
        <v>565</v>
      </c>
      <c r="HLE68" t="s">
        <v>560</v>
      </c>
      <c r="HLF68" t="s">
        <v>561</v>
      </c>
      <c r="HLG68" t="s">
        <v>562</v>
      </c>
      <c r="HLH68" t="s">
        <v>565</v>
      </c>
      <c r="HLI68" t="s">
        <v>560</v>
      </c>
      <c r="HLJ68" t="s">
        <v>561</v>
      </c>
      <c r="HLK68" t="s">
        <v>562</v>
      </c>
      <c r="HLL68" t="s">
        <v>565</v>
      </c>
      <c r="HLM68" t="s">
        <v>560</v>
      </c>
      <c r="HLN68" t="s">
        <v>561</v>
      </c>
      <c r="HLO68" t="s">
        <v>562</v>
      </c>
      <c r="HLP68" t="s">
        <v>565</v>
      </c>
      <c r="HLQ68" t="s">
        <v>560</v>
      </c>
      <c r="HLR68" t="s">
        <v>561</v>
      </c>
      <c r="HLS68" t="s">
        <v>562</v>
      </c>
      <c r="HLT68" t="s">
        <v>565</v>
      </c>
      <c r="HLU68" t="s">
        <v>560</v>
      </c>
      <c r="HLV68" t="s">
        <v>561</v>
      </c>
      <c r="HLW68" t="s">
        <v>562</v>
      </c>
      <c r="HLX68" t="s">
        <v>565</v>
      </c>
      <c r="HLY68" t="s">
        <v>560</v>
      </c>
      <c r="HLZ68" t="s">
        <v>561</v>
      </c>
      <c r="HMA68" t="s">
        <v>562</v>
      </c>
      <c r="HMB68" t="s">
        <v>565</v>
      </c>
      <c r="HMC68" t="s">
        <v>560</v>
      </c>
      <c r="HMD68" t="s">
        <v>561</v>
      </c>
      <c r="HME68" t="s">
        <v>562</v>
      </c>
      <c r="HMF68" t="s">
        <v>565</v>
      </c>
      <c r="HMG68" t="s">
        <v>560</v>
      </c>
      <c r="HMH68" t="s">
        <v>561</v>
      </c>
      <c r="HMI68" t="s">
        <v>562</v>
      </c>
      <c r="HMJ68" t="s">
        <v>565</v>
      </c>
      <c r="HMK68" t="s">
        <v>560</v>
      </c>
      <c r="HML68" t="s">
        <v>561</v>
      </c>
      <c r="HMM68" t="s">
        <v>562</v>
      </c>
      <c r="HMN68" t="s">
        <v>565</v>
      </c>
      <c r="HMO68" t="s">
        <v>560</v>
      </c>
      <c r="HMP68" t="s">
        <v>561</v>
      </c>
      <c r="HMQ68" t="s">
        <v>562</v>
      </c>
      <c r="HMR68" t="s">
        <v>565</v>
      </c>
      <c r="HMS68" t="s">
        <v>560</v>
      </c>
      <c r="HMT68" t="s">
        <v>561</v>
      </c>
      <c r="HMU68" t="s">
        <v>562</v>
      </c>
      <c r="HMV68" t="s">
        <v>565</v>
      </c>
      <c r="HMW68" t="s">
        <v>560</v>
      </c>
      <c r="HMX68" t="s">
        <v>561</v>
      </c>
      <c r="HMY68" t="s">
        <v>562</v>
      </c>
      <c r="HMZ68" t="s">
        <v>565</v>
      </c>
      <c r="HNA68" t="s">
        <v>560</v>
      </c>
      <c r="HNB68" t="s">
        <v>561</v>
      </c>
      <c r="HNC68" t="s">
        <v>562</v>
      </c>
      <c r="HND68" t="s">
        <v>565</v>
      </c>
      <c r="HNE68" t="s">
        <v>560</v>
      </c>
      <c r="HNF68" t="s">
        <v>561</v>
      </c>
      <c r="HNG68" t="s">
        <v>562</v>
      </c>
      <c r="HNH68" t="s">
        <v>565</v>
      </c>
      <c r="HNI68" t="s">
        <v>560</v>
      </c>
      <c r="HNJ68" t="s">
        <v>561</v>
      </c>
      <c r="HNK68" t="s">
        <v>562</v>
      </c>
      <c r="HNL68" t="s">
        <v>565</v>
      </c>
      <c r="HNM68" t="s">
        <v>560</v>
      </c>
      <c r="HNN68" t="s">
        <v>561</v>
      </c>
      <c r="HNO68" t="s">
        <v>562</v>
      </c>
      <c r="HNP68" t="s">
        <v>565</v>
      </c>
      <c r="HNQ68" t="s">
        <v>560</v>
      </c>
      <c r="HNR68" t="s">
        <v>561</v>
      </c>
      <c r="HNS68" t="s">
        <v>562</v>
      </c>
      <c r="HNT68" t="s">
        <v>565</v>
      </c>
      <c r="HNU68" t="s">
        <v>560</v>
      </c>
      <c r="HNV68" t="s">
        <v>561</v>
      </c>
      <c r="HNW68" t="s">
        <v>562</v>
      </c>
      <c r="HNX68" t="s">
        <v>565</v>
      </c>
      <c r="HNY68" t="s">
        <v>560</v>
      </c>
      <c r="HNZ68" t="s">
        <v>561</v>
      </c>
      <c r="HOA68" t="s">
        <v>562</v>
      </c>
      <c r="HOB68" t="s">
        <v>565</v>
      </c>
      <c r="HOC68" t="s">
        <v>560</v>
      </c>
      <c r="HOD68" t="s">
        <v>561</v>
      </c>
      <c r="HOE68" t="s">
        <v>562</v>
      </c>
      <c r="HOF68" t="s">
        <v>565</v>
      </c>
      <c r="HOG68" t="s">
        <v>560</v>
      </c>
      <c r="HOH68" t="s">
        <v>561</v>
      </c>
      <c r="HOI68" t="s">
        <v>562</v>
      </c>
      <c r="HOJ68" t="s">
        <v>565</v>
      </c>
      <c r="HOK68" t="s">
        <v>560</v>
      </c>
      <c r="HOL68" t="s">
        <v>561</v>
      </c>
      <c r="HOM68" t="s">
        <v>562</v>
      </c>
      <c r="HON68" t="s">
        <v>565</v>
      </c>
      <c r="HOO68" t="s">
        <v>560</v>
      </c>
      <c r="HOP68" t="s">
        <v>561</v>
      </c>
      <c r="HOQ68" t="s">
        <v>562</v>
      </c>
      <c r="HOR68" t="s">
        <v>565</v>
      </c>
      <c r="HOS68" t="s">
        <v>560</v>
      </c>
      <c r="HOT68" t="s">
        <v>561</v>
      </c>
      <c r="HOU68" t="s">
        <v>562</v>
      </c>
      <c r="HOV68" t="s">
        <v>565</v>
      </c>
      <c r="HOW68" t="s">
        <v>560</v>
      </c>
      <c r="HOX68" t="s">
        <v>561</v>
      </c>
      <c r="HOY68" t="s">
        <v>562</v>
      </c>
      <c r="HOZ68" t="s">
        <v>565</v>
      </c>
      <c r="HPA68" t="s">
        <v>560</v>
      </c>
      <c r="HPB68" t="s">
        <v>561</v>
      </c>
      <c r="HPC68" t="s">
        <v>562</v>
      </c>
      <c r="HPD68" t="s">
        <v>565</v>
      </c>
      <c r="HPE68" t="s">
        <v>560</v>
      </c>
      <c r="HPF68" t="s">
        <v>561</v>
      </c>
      <c r="HPG68" t="s">
        <v>562</v>
      </c>
      <c r="HPH68" t="s">
        <v>565</v>
      </c>
      <c r="HPI68" t="s">
        <v>560</v>
      </c>
      <c r="HPJ68" t="s">
        <v>561</v>
      </c>
      <c r="HPK68" t="s">
        <v>562</v>
      </c>
      <c r="HPL68" t="s">
        <v>565</v>
      </c>
      <c r="HPM68" t="s">
        <v>560</v>
      </c>
      <c r="HPN68" t="s">
        <v>561</v>
      </c>
      <c r="HPO68" t="s">
        <v>562</v>
      </c>
      <c r="HPP68" t="s">
        <v>565</v>
      </c>
      <c r="HPQ68" t="s">
        <v>560</v>
      </c>
      <c r="HPR68" t="s">
        <v>561</v>
      </c>
      <c r="HPS68" t="s">
        <v>562</v>
      </c>
      <c r="HPT68" t="s">
        <v>565</v>
      </c>
      <c r="HPU68" t="s">
        <v>560</v>
      </c>
      <c r="HPV68" t="s">
        <v>561</v>
      </c>
      <c r="HPW68" t="s">
        <v>562</v>
      </c>
      <c r="HPX68" t="s">
        <v>565</v>
      </c>
      <c r="HPY68" t="s">
        <v>560</v>
      </c>
      <c r="HPZ68" t="s">
        <v>561</v>
      </c>
      <c r="HQA68" t="s">
        <v>562</v>
      </c>
      <c r="HQB68" t="s">
        <v>565</v>
      </c>
      <c r="HQC68" t="s">
        <v>560</v>
      </c>
      <c r="HQD68" t="s">
        <v>561</v>
      </c>
      <c r="HQE68" t="s">
        <v>562</v>
      </c>
      <c r="HQF68" t="s">
        <v>565</v>
      </c>
      <c r="HQG68" t="s">
        <v>560</v>
      </c>
      <c r="HQH68" t="s">
        <v>561</v>
      </c>
      <c r="HQI68" t="s">
        <v>562</v>
      </c>
      <c r="HQJ68" t="s">
        <v>565</v>
      </c>
      <c r="HQK68" t="s">
        <v>560</v>
      </c>
      <c r="HQL68" t="s">
        <v>561</v>
      </c>
      <c r="HQM68" t="s">
        <v>562</v>
      </c>
      <c r="HQN68" t="s">
        <v>565</v>
      </c>
      <c r="HQO68" t="s">
        <v>560</v>
      </c>
      <c r="HQP68" t="s">
        <v>561</v>
      </c>
      <c r="HQQ68" t="s">
        <v>562</v>
      </c>
      <c r="HQR68" t="s">
        <v>565</v>
      </c>
      <c r="HQS68" t="s">
        <v>560</v>
      </c>
      <c r="HQT68" t="s">
        <v>561</v>
      </c>
      <c r="HQU68" t="s">
        <v>562</v>
      </c>
      <c r="HQV68" t="s">
        <v>565</v>
      </c>
      <c r="HQW68" t="s">
        <v>560</v>
      </c>
      <c r="HQX68" t="s">
        <v>561</v>
      </c>
      <c r="HQY68" t="s">
        <v>562</v>
      </c>
      <c r="HQZ68" t="s">
        <v>565</v>
      </c>
      <c r="HRA68" t="s">
        <v>560</v>
      </c>
      <c r="HRB68" t="s">
        <v>561</v>
      </c>
      <c r="HRC68" t="s">
        <v>562</v>
      </c>
      <c r="HRD68" t="s">
        <v>565</v>
      </c>
      <c r="HRE68" t="s">
        <v>560</v>
      </c>
      <c r="HRF68" t="s">
        <v>561</v>
      </c>
      <c r="HRG68" t="s">
        <v>562</v>
      </c>
      <c r="HRH68" t="s">
        <v>565</v>
      </c>
      <c r="HRI68" t="s">
        <v>560</v>
      </c>
      <c r="HRJ68" t="s">
        <v>561</v>
      </c>
      <c r="HRK68" t="s">
        <v>562</v>
      </c>
      <c r="HRL68" t="s">
        <v>565</v>
      </c>
      <c r="HRM68" t="s">
        <v>560</v>
      </c>
      <c r="HRN68" t="s">
        <v>561</v>
      </c>
      <c r="HRO68" t="s">
        <v>562</v>
      </c>
      <c r="HRP68" t="s">
        <v>565</v>
      </c>
      <c r="HRQ68" t="s">
        <v>560</v>
      </c>
      <c r="HRR68" t="s">
        <v>561</v>
      </c>
      <c r="HRS68" t="s">
        <v>562</v>
      </c>
      <c r="HRT68" t="s">
        <v>565</v>
      </c>
      <c r="HRU68" t="s">
        <v>560</v>
      </c>
      <c r="HRV68" t="s">
        <v>561</v>
      </c>
      <c r="HRW68" t="s">
        <v>562</v>
      </c>
      <c r="HRX68" t="s">
        <v>565</v>
      </c>
      <c r="HRY68" t="s">
        <v>560</v>
      </c>
      <c r="HRZ68" t="s">
        <v>561</v>
      </c>
      <c r="HSA68" t="s">
        <v>562</v>
      </c>
      <c r="HSB68" t="s">
        <v>565</v>
      </c>
      <c r="HSC68" t="s">
        <v>560</v>
      </c>
      <c r="HSD68" t="s">
        <v>561</v>
      </c>
      <c r="HSE68" t="s">
        <v>562</v>
      </c>
      <c r="HSF68" t="s">
        <v>565</v>
      </c>
      <c r="HSG68" t="s">
        <v>560</v>
      </c>
      <c r="HSH68" t="s">
        <v>561</v>
      </c>
      <c r="HSI68" t="s">
        <v>562</v>
      </c>
      <c r="HSJ68" t="s">
        <v>565</v>
      </c>
      <c r="HSK68" t="s">
        <v>560</v>
      </c>
      <c r="HSL68" t="s">
        <v>561</v>
      </c>
      <c r="HSM68" t="s">
        <v>562</v>
      </c>
      <c r="HSN68" t="s">
        <v>565</v>
      </c>
      <c r="HSO68" t="s">
        <v>560</v>
      </c>
      <c r="HSP68" t="s">
        <v>561</v>
      </c>
      <c r="HSQ68" t="s">
        <v>562</v>
      </c>
      <c r="HSR68" t="s">
        <v>565</v>
      </c>
      <c r="HSS68" t="s">
        <v>560</v>
      </c>
      <c r="HST68" t="s">
        <v>561</v>
      </c>
      <c r="HSU68" t="s">
        <v>562</v>
      </c>
      <c r="HSV68" t="s">
        <v>565</v>
      </c>
      <c r="HSW68" t="s">
        <v>560</v>
      </c>
      <c r="HSX68" t="s">
        <v>561</v>
      </c>
      <c r="HSY68" t="s">
        <v>562</v>
      </c>
      <c r="HSZ68" t="s">
        <v>565</v>
      </c>
      <c r="HTA68" t="s">
        <v>560</v>
      </c>
      <c r="HTB68" t="s">
        <v>561</v>
      </c>
      <c r="HTC68" t="s">
        <v>562</v>
      </c>
      <c r="HTD68" t="s">
        <v>565</v>
      </c>
      <c r="HTE68" t="s">
        <v>560</v>
      </c>
      <c r="HTF68" t="s">
        <v>561</v>
      </c>
      <c r="HTG68" t="s">
        <v>562</v>
      </c>
      <c r="HTH68" t="s">
        <v>565</v>
      </c>
      <c r="HTI68" t="s">
        <v>560</v>
      </c>
      <c r="HTJ68" t="s">
        <v>561</v>
      </c>
      <c r="HTK68" t="s">
        <v>562</v>
      </c>
      <c r="HTL68" t="s">
        <v>565</v>
      </c>
      <c r="HTM68" t="s">
        <v>560</v>
      </c>
      <c r="HTN68" t="s">
        <v>561</v>
      </c>
      <c r="HTO68" t="s">
        <v>562</v>
      </c>
      <c r="HTP68" t="s">
        <v>565</v>
      </c>
      <c r="HTQ68" t="s">
        <v>560</v>
      </c>
      <c r="HTR68" t="s">
        <v>561</v>
      </c>
      <c r="HTS68" t="s">
        <v>562</v>
      </c>
      <c r="HTT68" t="s">
        <v>565</v>
      </c>
      <c r="HTU68" t="s">
        <v>560</v>
      </c>
      <c r="HTV68" t="s">
        <v>561</v>
      </c>
      <c r="HTW68" t="s">
        <v>562</v>
      </c>
      <c r="HTX68" t="s">
        <v>565</v>
      </c>
      <c r="HTY68" t="s">
        <v>560</v>
      </c>
      <c r="HTZ68" t="s">
        <v>561</v>
      </c>
      <c r="HUA68" t="s">
        <v>562</v>
      </c>
      <c r="HUB68" t="s">
        <v>565</v>
      </c>
      <c r="HUC68" t="s">
        <v>560</v>
      </c>
      <c r="HUD68" t="s">
        <v>561</v>
      </c>
      <c r="HUE68" t="s">
        <v>562</v>
      </c>
      <c r="HUF68" t="s">
        <v>565</v>
      </c>
      <c r="HUG68" t="s">
        <v>560</v>
      </c>
      <c r="HUH68" t="s">
        <v>561</v>
      </c>
      <c r="HUI68" t="s">
        <v>562</v>
      </c>
      <c r="HUJ68" t="s">
        <v>565</v>
      </c>
      <c r="HUK68" t="s">
        <v>560</v>
      </c>
      <c r="HUL68" t="s">
        <v>561</v>
      </c>
      <c r="HUM68" t="s">
        <v>562</v>
      </c>
      <c r="HUN68" t="s">
        <v>565</v>
      </c>
      <c r="HUO68" t="s">
        <v>560</v>
      </c>
      <c r="HUP68" t="s">
        <v>561</v>
      </c>
      <c r="HUQ68" t="s">
        <v>562</v>
      </c>
      <c r="HUR68" t="s">
        <v>565</v>
      </c>
      <c r="HUS68" t="s">
        <v>560</v>
      </c>
      <c r="HUT68" t="s">
        <v>561</v>
      </c>
      <c r="HUU68" t="s">
        <v>562</v>
      </c>
      <c r="HUV68" t="s">
        <v>565</v>
      </c>
      <c r="HUW68" t="s">
        <v>560</v>
      </c>
      <c r="HUX68" t="s">
        <v>561</v>
      </c>
      <c r="HUY68" t="s">
        <v>562</v>
      </c>
      <c r="HUZ68" t="s">
        <v>565</v>
      </c>
      <c r="HVA68" t="s">
        <v>560</v>
      </c>
      <c r="HVB68" t="s">
        <v>561</v>
      </c>
      <c r="HVC68" t="s">
        <v>562</v>
      </c>
      <c r="HVD68" t="s">
        <v>565</v>
      </c>
      <c r="HVE68" t="s">
        <v>560</v>
      </c>
      <c r="HVF68" t="s">
        <v>561</v>
      </c>
      <c r="HVG68" t="s">
        <v>562</v>
      </c>
      <c r="HVH68" t="s">
        <v>565</v>
      </c>
      <c r="HVI68" t="s">
        <v>560</v>
      </c>
      <c r="HVJ68" t="s">
        <v>561</v>
      </c>
      <c r="HVK68" t="s">
        <v>562</v>
      </c>
      <c r="HVL68" t="s">
        <v>565</v>
      </c>
      <c r="HVM68" t="s">
        <v>560</v>
      </c>
      <c r="HVN68" t="s">
        <v>561</v>
      </c>
      <c r="HVO68" t="s">
        <v>562</v>
      </c>
      <c r="HVP68" t="s">
        <v>565</v>
      </c>
      <c r="HVQ68" t="s">
        <v>560</v>
      </c>
      <c r="HVR68" t="s">
        <v>561</v>
      </c>
      <c r="HVS68" t="s">
        <v>562</v>
      </c>
      <c r="HVT68" t="s">
        <v>565</v>
      </c>
      <c r="HVU68" t="s">
        <v>560</v>
      </c>
      <c r="HVV68" t="s">
        <v>561</v>
      </c>
      <c r="HVW68" t="s">
        <v>562</v>
      </c>
      <c r="HVX68" t="s">
        <v>565</v>
      </c>
      <c r="HVY68" t="s">
        <v>560</v>
      </c>
      <c r="HVZ68" t="s">
        <v>561</v>
      </c>
      <c r="HWA68" t="s">
        <v>562</v>
      </c>
      <c r="HWB68" t="s">
        <v>565</v>
      </c>
      <c r="HWC68" t="s">
        <v>560</v>
      </c>
      <c r="HWD68" t="s">
        <v>561</v>
      </c>
      <c r="HWE68" t="s">
        <v>562</v>
      </c>
      <c r="HWF68" t="s">
        <v>565</v>
      </c>
      <c r="HWG68" t="s">
        <v>560</v>
      </c>
      <c r="HWH68" t="s">
        <v>561</v>
      </c>
      <c r="HWI68" t="s">
        <v>562</v>
      </c>
      <c r="HWJ68" t="s">
        <v>565</v>
      </c>
      <c r="HWK68" t="s">
        <v>560</v>
      </c>
      <c r="HWL68" t="s">
        <v>561</v>
      </c>
      <c r="HWM68" t="s">
        <v>562</v>
      </c>
      <c r="HWN68" t="s">
        <v>565</v>
      </c>
      <c r="HWO68" t="s">
        <v>560</v>
      </c>
      <c r="HWP68" t="s">
        <v>561</v>
      </c>
      <c r="HWQ68" t="s">
        <v>562</v>
      </c>
      <c r="HWR68" t="s">
        <v>565</v>
      </c>
      <c r="HWS68" t="s">
        <v>560</v>
      </c>
      <c r="HWT68" t="s">
        <v>561</v>
      </c>
      <c r="HWU68" t="s">
        <v>562</v>
      </c>
      <c r="HWV68" t="s">
        <v>565</v>
      </c>
      <c r="HWW68" t="s">
        <v>560</v>
      </c>
      <c r="HWX68" t="s">
        <v>561</v>
      </c>
      <c r="HWY68" t="s">
        <v>562</v>
      </c>
      <c r="HWZ68" t="s">
        <v>565</v>
      </c>
      <c r="HXA68" t="s">
        <v>560</v>
      </c>
      <c r="HXB68" t="s">
        <v>561</v>
      </c>
      <c r="HXC68" t="s">
        <v>562</v>
      </c>
      <c r="HXD68" t="s">
        <v>565</v>
      </c>
      <c r="HXE68" t="s">
        <v>560</v>
      </c>
      <c r="HXF68" t="s">
        <v>561</v>
      </c>
      <c r="HXG68" t="s">
        <v>562</v>
      </c>
      <c r="HXH68" t="s">
        <v>565</v>
      </c>
      <c r="HXI68" t="s">
        <v>560</v>
      </c>
      <c r="HXJ68" t="s">
        <v>561</v>
      </c>
      <c r="HXK68" t="s">
        <v>562</v>
      </c>
      <c r="HXL68" t="s">
        <v>565</v>
      </c>
      <c r="HXM68" t="s">
        <v>560</v>
      </c>
      <c r="HXN68" t="s">
        <v>561</v>
      </c>
      <c r="HXO68" t="s">
        <v>562</v>
      </c>
      <c r="HXP68" t="s">
        <v>565</v>
      </c>
      <c r="HXQ68" t="s">
        <v>560</v>
      </c>
      <c r="HXR68" t="s">
        <v>561</v>
      </c>
      <c r="HXS68" t="s">
        <v>562</v>
      </c>
      <c r="HXT68" t="s">
        <v>565</v>
      </c>
      <c r="HXU68" t="s">
        <v>560</v>
      </c>
      <c r="HXV68" t="s">
        <v>561</v>
      </c>
      <c r="HXW68" t="s">
        <v>562</v>
      </c>
      <c r="HXX68" t="s">
        <v>565</v>
      </c>
      <c r="HXY68" t="s">
        <v>560</v>
      </c>
      <c r="HXZ68" t="s">
        <v>561</v>
      </c>
      <c r="HYA68" t="s">
        <v>562</v>
      </c>
      <c r="HYB68" t="s">
        <v>565</v>
      </c>
      <c r="HYC68" t="s">
        <v>560</v>
      </c>
      <c r="HYD68" t="s">
        <v>561</v>
      </c>
      <c r="HYE68" t="s">
        <v>562</v>
      </c>
      <c r="HYF68" t="s">
        <v>565</v>
      </c>
      <c r="HYG68" t="s">
        <v>560</v>
      </c>
      <c r="HYH68" t="s">
        <v>561</v>
      </c>
      <c r="HYI68" t="s">
        <v>562</v>
      </c>
      <c r="HYJ68" t="s">
        <v>565</v>
      </c>
      <c r="HYK68" t="s">
        <v>560</v>
      </c>
      <c r="HYL68" t="s">
        <v>561</v>
      </c>
      <c r="HYM68" t="s">
        <v>562</v>
      </c>
      <c r="HYN68" t="s">
        <v>565</v>
      </c>
      <c r="HYO68" t="s">
        <v>560</v>
      </c>
      <c r="HYP68" t="s">
        <v>561</v>
      </c>
      <c r="HYQ68" t="s">
        <v>562</v>
      </c>
      <c r="HYR68" t="s">
        <v>565</v>
      </c>
      <c r="HYS68" t="s">
        <v>560</v>
      </c>
      <c r="HYT68" t="s">
        <v>561</v>
      </c>
      <c r="HYU68" t="s">
        <v>562</v>
      </c>
      <c r="HYV68" t="s">
        <v>565</v>
      </c>
      <c r="HYW68" t="s">
        <v>560</v>
      </c>
      <c r="HYX68" t="s">
        <v>561</v>
      </c>
      <c r="HYY68" t="s">
        <v>562</v>
      </c>
      <c r="HYZ68" t="s">
        <v>565</v>
      </c>
      <c r="HZA68" t="s">
        <v>560</v>
      </c>
      <c r="HZB68" t="s">
        <v>561</v>
      </c>
      <c r="HZC68" t="s">
        <v>562</v>
      </c>
      <c r="HZD68" t="s">
        <v>565</v>
      </c>
      <c r="HZE68" t="s">
        <v>560</v>
      </c>
      <c r="HZF68" t="s">
        <v>561</v>
      </c>
      <c r="HZG68" t="s">
        <v>562</v>
      </c>
      <c r="HZH68" t="s">
        <v>565</v>
      </c>
      <c r="HZI68" t="s">
        <v>560</v>
      </c>
      <c r="HZJ68" t="s">
        <v>561</v>
      </c>
      <c r="HZK68" t="s">
        <v>562</v>
      </c>
      <c r="HZL68" t="s">
        <v>565</v>
      </c>
      <c r="HZM68" t="s">
        <v>560</v>
      </c>
      <c r="HZN68" t="s">
        <v>561</v>
      </c>
      <c r="HZO68" t="s">
        <v>562</v>
      </c>
      <c r="HZP68" t="s">
        <v>565</v>
      </c>
      <c r="HZQ68" t="s">
        <v>560</v>
      </c>
      <c r="HZR68" t="s">
        <v>561</v>
      </c>
      <c r="HZS68" t="s">
        <v>562</v>
      </c>
      <c r="HZT68" t="s">
        <v>565</v>
      </c>
      <c r="HZU68" t="s">
        <v>560</v>
      </c>
      <c r="HZV68" t="s">
        <v>561</v>
      </c>
      <c r="HZW68" t="s">
        <v>562</v>
      </c>
      <c r="HZX68" t="s">
        <v>565</v>
      </c>
      <c r="HZY68" t="s">
        <v>560</v>
      </c>
      <c r="HZZ68" t="s">
        <v>561</v>
      </c>
      <c r="IAA68" t="s">
        <v>562</v>
      </c>
      <c r="IAB68" t="s">
        <v>565</v>
      </c>
      <c r="IAC68" t="s">
        <v>560</v>
      </c>
      <c r="IAD68" t="s">
        <v>561</v>
      </c>
      <c r="IAE68" t="s">
        <v>562</v>
      </c>
      <c r="IAF68" t="s">
        <v>565</v>
      </c>
      <c r="IAG68" t="s">
        <v>560</v>
      </c>
      <c r="IAH68" t="s">
        <v>561</v>
      </c>
      <c r="IAI68" t="s">
        <v>562</v>
      </c>
      <c r="IAJ68" t="s">
        <v>565</v>
      </c>
      <c r="IAK68" t="s">
        <v>560</v>
      </c>
      <c r="IAL68" t="s">
        <v>561</v>
      </c>
      <c r="IAM68" t="s">
        <v>562</v>
      </c>
      <c r="IAN68" t="s">
        <v>565</v>
      </c>
      <c r="IAO68" t="s">
        <v>560</v>
      </c>
      <c r="IAP68" t="s">
        <v>561</v>
      </c>
      <c r="IAQ68" t="s">
        <v>562</v>
      </c>
      <c r="IAR68" t="s">
        <v>565</v>
      </c>
      <c r="IAS68" t="s">
        <v>560</v>
      </c>
      <c r="IAT68" t="s">
        <v>561</v>
      </c>
      <c r="IAU68" t="s">
        <v>562</v>
      </c>
      <c r="IAV68" t="s">
        <v>565</v>
      </c>
      <c r="IAW68" t="s">
        <v>560</v>
      </c>
      <c r="IAX68" t="s">
        <v>561</v>
      </c>
      <c r="IAY68" t="s">
        <v>562</v>
      </c>
      <c r="IAZ68" t="s">
        <v>565</v>
      </c>
      <c r="IBA68" t="s">
        <v>560</v>
      </c>
      <c r="IBB68" t="s">
        <v>561</v>
      </c>
      <c r="IBC68" t="s">
        <v>562</v>
      </c>
      <c r="IBD68" t="s">
        <v>565</v>
      </c>
      <c r="IBE68" t="s">
        <v>560</v>
      </c>
      <c r="IBF68" t="s">
        <v>561</v>
      </c>
      <c r="IBG68" t="s">
        <v>562</v>
      </c>
      <c r="IBH68" t="s">
        <v>565</v>
      </c>
      <c r="IBI68" t="s">
        <v>560</v>
      </c>
      <c r="IBJ68" t="s">
        <v>561</v>
      </c>
      <c r="IBK68" t="s">
        <v>562</v>
      </c>
      <c r="IBL68" t="s">
        <v>565</v>
      </c>
      <c r="IBM68" t="s">
        <v>560</v>
      </c>
      <c r="IBN68" t="s">
        <v>561</v>
      </c>
      <c r="IBO68" t="s">
        <v>562</v>
      </c>
      <c r="IBP68" t="s">
        <v>565</v>
      </c>
      <c r="IBQ68" t="s">
        <v>560</v>
      </c>
      <c r="IBR68" t="s">
        <v>561</v>
      </c>
      <c r="IBS68" t="s">
        <v>562</v>
      </c>
      <c r="IBT68" t="s">
        <v>565</v>
      </c>
      <c r="IBU68" t="s">
        <v>560</v>
      </c>
      <c r="IBV68" t="s">
        <v>561</v>
      </c>
      <c r="IBW68" t="s">
        <v>562</v>
      </c>
      <c r="IBX68" t="s">
        <v>565</v>
      </c>
      <c r="IBY68" t="s">
        <v>560</v>
      </c>
      <c r="IBZ68" t="s">
        <v>561</v>
      </c>
      <c r="ICA68" t="s">
        <v>562</v>
      </c>
      <c r="ICB68" t="s">
        <v>565</v>
      </c>
      <c r="ICC68" t="s">
        <v>560</v>
      </c>
      <c r="ICD68" t="s">
        <v>561</v>
      </c>
      <c r="ICE68" t="s">
        <v>562</v>
      </c>
      <c r="ICF68" t="s">
        <v>565</v>
      </c>
      <c r="ICG68" t="s">
        <v>560</v>
      </c>
      <c r="ICH68" t="s">
        <v>561</v>
      </c>
      <c r="ICI68" t="s">
        <v>562</v>
      </c>
      <c r="ICJ68" t="s">
        <v>565</v>
      </c>
      <c r="ICK68" t="s">
        <v>560</v>
      </c>
      <c r="ICL68" t="s">
        <v>561</v>
      </c>
      <c r="ICM68" t="s">
        <v>562</v>
      </c>
      <c r="ICN68" t="s">
        <v>565</v>
      </c>
      <c r="ICO68" t="s">
        <v>560</v>
      </c>
      <c r="ICP68" t="s">
        <v>561</v>
      </c>
      <c r="ICQ68" t="s">
        <v>562</v>
      </c>
      <c r="ICR68" t="s">
        <v>565</v>
      </c>
      <c r="ICS68" t="s">
        <v>560</v>
      </c>
      <c r="ICT68" t="s">
        <v>561</v>
      </c>
      <c r="ICU68" t="s">
        <v>562</v>
      </c>
      <c r="ICV68" t="s">
        <v>565</v>
      </c>
      <c r="ICW68" t="s">
        <v>560</v>
      </c>
      <c r="ICX68" t="s">
        <v>561</v>
      </c>
      <c r="ICY68" t="s">
        <v>562</v>
      </c>
      <c r="ICZ68" t="s">
        <v>565</v>
      </c>
      <c r="IDA68" t="s">
        <v>560</v>
      </c>
      <c r="IDB68" t="s">
        <v>561</v>
      </c>
      <c r="IDC68" t="s">
        <v>562</v>
      </c>
      <c r="IDD68" t="s">
        <v>565</v>
      </c>
      <c r="IDE68" t="s">
        <v>560</v>
      </c>
      <c r="IDF68" t="s">
        <v>561</v>
      </c>
      <c r="IDG68" t="s">
        <v>562</v>
      </c>
      <c r="IDH68" t="s">
        <v>565</v>
      </c>
      <c r="IDI68" t="s">
        <v>560</v>
      </c>
      <c r="IDJ68" t="s">
        <v>561</v>
      </c>
      <c r="IDK68" t="s">
        <v>562</v>
      </c>
      <c r="IDL68" t="s">
        <v>565</v>
      </c>
      <c r="IDM68" t="s">
        <v>560</v>
      </c>
      <c r="IDN68" t="s">
        <v>561</v>
      </c>
      <c r="IDO68" t="s">
        <v>562</v>
      </c>
      <c r="IDP68" t="s">
        <v>565</v>
      </c>
      <c r="IDQ68" t="s">
        <v>560</v>
      </c>
      <c r="IDR68" t="s">
        <v>561</v>
      </c>
      <c r="IDS68" t="s">
        <v>562</v>
      </c>
      <c r="IDT68" t="s">
        <v>565</v>
      </c>
      <c r="IDU68" t="s">
        <v>560</v>
      </c>
      <c r="IDV68" t="s">
        <v>561</v>
      </c>
      <c r="IDW68" t="s">
        <v>562</v>
      </c>
      <c r="IDX68" t="s">
        <v>565</v>
      </c>
      <c r="IDY68" t="s">
        <v>560</v>
      </c>
      <c r="IDZ68" t="s">
        <v>561</v>
      </c>
      <c r="IEA68" t="s">
        <v>562</v>
      </c>
      <c r="IEB68" t="s">
        <v>565</v>
      </c>
      <c r="IEC68" t="s">
        <v>560</v>
      </c>
      <c r="IED68" t="s">
        <v>561</v>
      </c>
      <c r="IEE68" t="s">
        <v>562</v>
      </c>
      <c r="IEF68" t="s">
        <v>565</v>
      </c>
      <c r="IEG68" t="s">
        <v>560</v>
      </c>
      <c r="IEH68" t="s">
        <v>561</v>
      </c>
      <c r="IEI68" t="s">
        <v>562</v>
      </c>
      <c r="IEJ68" t="s">
        <v>565</v>
      </c>
      <c r="IEK68" t="s">
        <v>560</v>
      </c>
      <c r="IEL68" t="s">
        <v>561</v>
      </c>
      <c r="IEM68" t="s">
        <v>562</v>
      </c>
      <c r="IEN68" t="s">
        <v>565</v>
      </c>
      <c r="IEO68" t="s">
        <v>560</v>
      </c>
      <c r="IEP68" t="s">
        <v>561</v>
      </c>
      <c r="IEQ68" t="s">
        <v>562</v>
      </c>
      <c r="IER68" t="s">
        <v>565</v>
      </c>
      <c r="IES68" t="s">
        <v>560</v>
      </c>
      <c r="IET68" t="s">
        <v>561</v>
      </c>
      <c r="IEU68" t="s">
        <v>562</v>
      </c>
      <c r="IEV68" t="s">
        <v>565</v>
      </c>
      <c r="IEW68" t="s">
        <v>560</v>
      </c>
      <c r="IEX68" t="s">
        <v>561</v>
      </c>
      <c r="IEY68" t="s">
        <v>562</v>
      </c>
      <c r="IEZ68" t="s">
        <v>565</v>
      </c>
      <c r="IFA68" t="s">
        <v>560</v>
      </c>
      <c r="IFB68" t="s">
        <v>561</v>
      </c>
      <c r="IFC68" t="s">
        <v>562</v>
      </c>
      <c r="IFD68" t="s">
        <v>565</v>
      </c>
      <c r="IFE68" t="s">
        <v>560</v>
      </c>
      <c r="IFF68" t="s">
        <v>561</v>
      </c>
      <c r="IFG68" t="s">
        <v>562</v>
      </c>
      <c r="IFH68" t="s">
        <v>565</v>
      </c>
      <c r="IFI68" t="s">
        <v>560</v>
      </c>
      <c r="IFJ68" t="s">
        <v>561</v>
      </c>
      <c r="IFK68" t="s">
        <v>562</v>
      </c>
      <c r="IFL68" t="s">
        <v>565</v>
      </c>
      <c r="IFM68" t="s">
        <v>560</v>
      </c>
      <c r="IFN68" t="s">
        <v>561</v>
      </c>
      <c r="IFO68" t="s">
        <v>562</v>
      </c>
      <c r="IFP68" t="s">
        <v>565</v>
      </c>
      <c r="IFQ68" t="s">
        <v>560</v>
      </c>
      <c r="IFR68" t="s">
        <v>561</v>
      </c>
      <c r="IFS68" t="s">
        <v>562</v>
      </c>
      <c r="IFT68" t="s">
        <v>565</v>
      </c>
      <c r="IFU68" t="s">
        <v>560</v>
      </c>
      <c r="IFV68" t="s">
        <v>561</v>
      </c>
      <c r="IFW68" t="s">
        <v>562</v>
      </c>
      <c r="IFX68" t="s">
        <v>565</v>
      </c>
      <c r="IFY68" t="s">
        <v>560</v>
      </c>
      <c r="IFZ68" t="s">
        <v>561</v>
      </c>
      <c r="IGA68" t="s">
        <v>562</v>
      </c>
      <c r="IGB68" t="s">
        <v>565</v>
      </c>
      <c r="IGC68" t="s">
        <v>560</v>
      </c>
      <c r="IGD68" t="s">
        <v>561</v>
      </c>
      <c r="IGE68" t="s">
        <v>562</v>
      </c>
      <c r="IGF68" t="s">
        <v>565</v>
      </c>
      <c r="IGG68" t="s">
        <v>560</v>
      </c>
      <c r="IGH68" t="s">
        <v>561</v>
      </c>
      <c r="IGI68" t="s">
        <v>562</v>
      </c>
      <c r="IGJ68" t="s">
        <v>565</v>
      </c>
      <c r="IGK68" t="s">
        <v>560</v>
      </c>
      <c r="IGL68" t="s">
        <v>561</v>
      </c>
      <c r="IGM68" t="s">
        <v>562</v>
      </c>
      <c r="IGN68" t="s">
        <v>565</v>
      </c>
      <c r="IGO68" t="s">
        <v>560</v>
      </c>
      <c r="IGP68" t="s">
        <v>561</v>
      </c>
      <c r="IGQ68" t="s">
        <v>562</v>
      </c>
      <c r="IGR68" t="s">
        <v>565</v>
      </c>
      <c r="IGS68" t="s">
        <v>560</v>
      </c>
      <c r="IGT68" t="s">
        <v>561</v>
      </c>
      <c r="IGU68" t="s">
        <v>562</v>
      </c>
      <c r="IGV68" t="s">
        <v>565</v>
      </c>
      <c r="IGW68" t="s">
        <v>560</v>
      </c>
      <c r="IGX68" t="s">
        <v>561</v>
      </c>
      <c r="IGY68" t="s">
        <v>562</v>
      </c>
      <c r="IGZ68" t="s">
        <v>565</v>
      </c>
      <c r="IHA68" t="s">
        <v>560</v>
      </c>
      <c r="IHB68" t="s">
        <v>561</v>
      </c>
      <c r="IHC68" t="s">
        <v>562</v>
      </c>
      <c r="IHD68" t="s">
        <v>565</v>
      </c>
      <c r="IHE68" t="s">
        <v>560</v>
      </c>
      <c r="IHF68" t="s">
        <v>561</v>
      </c>
      <c r="IHG68" t="s">
        <v>562</v>
      </c>
      <c r="IHH68" t="s">
        <v>565</v>
      </c>
      <c r="IHI68" t="s">
        <v>560</v>
      </c>
      <c r="IHJ68" t="s">
        <v>561</v>
      </c>
      <c r="IHK68" t="s">
        <v>562</v>
      </c>
      <c r="IHL68" t="s">
        <v>565</v>
      </c>
      <c r="IHM68" t="s">
        <v>560</v>
      </c>
      <c r="IHN68" t="s">
        <v>561</v>
      </c>
      <c r="IHO68" t="s">
        <v>562</v>
      </c>
      <c r="IHP68" t="s">
        <v>565</v>
      </c>
      <c r="IHQ68" t="s">
        <v>560</v>
      </c>
      <c r="IHR68" t="s">
        <v>561</v>
      </c>
      <c r="IHS68" t="s">
        <v>562</v>
      </c>
      <c r="IHT68" t="s">
        <v>565</v>
      </c>
      <c r="IHU68" t="s">
        <v>560</v>
      </c>
      <c r="IHV68" t="s">
        <v>561</v>
      </c>
      <c r="IHW68" t="s">
        <v>562</v>
      </c>
      <c r="IHX68" t="s">
        <v>565</v>
      </c>
      <c r="IHY68" t="s">
        <v>560</v>
      </c>
      <c r="IHZ68" t="s">
        <v>561</v>
      </c>
      <c r="IIA68" t="s">
        <v>562</v>
      </c>
      <c r="IIB68" t="s">
        <v>565</v>
      </c>
      <c r="IIC68" t="s">
        <v>560</v>
      </c>
      <c r="IID68" t="s">
        <v>561</v>
      </c>
      <c r="IIE68" t="s">
        <v>562</v>
      </c>
      <c r="IIF68" t="s">
        <v>565</v>
      </c>
      <c r="IIG68" t="s">
        <v>560</v>
      </c>
      <c r="IIH68" t="s">
        <v>561</v>
      </c>
      <c r="III68" t="s">
        <v>562</v>
      </c>
      <c r="IIJ68" t="s">
        <v>565</v>
      </c>
      <c r="IIK68" t="s">
        <v>560</v>
      </c>
      <c r="IIL68" t="s">
        <v>561</v>
      </c>
      <c r="IIM68" t="s">
        <v>562</v>
      </c>
      <c r="IIN68" t="s">
        <v>565</v>
      </c>
      <c r="IIO68" t="s">
        <v>560</v>
      </c>
      <c r="IIP68" t="s">
        <v>561</v>
      </c>
      <c r="IIQ68" t="s">
        <v>562</v>
      </c>
      <c r="IIR68" t="s">
        <v>565</v>
      </c>
      <c r="IIS68" t="s">
        <v>560</v>
      </c>
      <c r="IIT68" t="s">
        <v>561</v>
      </c>
      <c r="IIU68" t="s">
        <v>562</v>
      </c>
      <c r="IIV68" t="s">
        <v>565</v>
      </c>
      <c r="IIW68" t="s">
        <v>560</v>
      </c>
      <c r="IIX68" t="s">
        <v>561</v>
      </c>
      <c r="IIY68" t="s">
        <v>562</v>
      </c>
      <c r="IIZ68" t="s">
        <v>565</v>
      </c>
      <c r="IJA68" t="s">
        <v>560</v>
      </c>
      <c r="IJB68" t="s">
        <v>561</v>
      </c>
      <c r="IJC68" t="s">
        <v>562</v>
      </c>
      <c r="IJD68" t="s">
        <v>565</v>
      </c>
      <c r="IJE68" t="s">
        <v>560</v>
      </c>
      <c r="IJF68" t="s">
        <v>561</v>
      </c>
      <c r="IJG68" t="s">
        <v>562</v>
      </c>
      <c r="IJH68" t="s">
        <v>565</v>
      </c>
      <c r="IJI68" t="s">
        <v>560</v>
      </c>
      <c r="IJJ68" t="s">
        <v>561</v>
      </c>
      <c r="IJK68" t="s">
        <v>562</v>
      </c>
      <c r="IJL68" t="s">
        <v>565</v>
      </c>
      <c r="IJM68" t="s">
        <v>560</v>
      </c>
      <c r="IJN68" t="s">
        <v>561</v>
      </c>
      <c r="IJO68" t="s">
        <v>562</v>
      </c>
      <c r="IJP68" t="s">
        <v>565</v>
      </c>
      <c r="IJQ68" t="s">
        <v>560</v>
      </c>
      <c r="IJR68" t="s">
        <v>561</v>
      </c>
      <c r="IJS68" t="s">
        <v>562</v>
      </c>
      <c r="IJT68" t="s">
        <v>565</v>
      </c>
      <c r="IJU68" t="s">
        <v>560</v>
      </c>
      <c r="IJV68" t="s">
        <v>561</v>
      </c>
      <c r="IJW68" t="s">
        <v>562</v>
      </c>
      <c r="IJX68" t="s">
        <v>565</v>
      </c>
      <c r="IJY68" t="s">
        <v>560</v>
      </c>
      <c r="IJZ68" t="s">
        <v>561</v>
      </c>
      <c r="IKA68" t="s">
        <v>562</v>
      </c>
      <c r="IKB68" t="s">
        <v>565</v>
      </c>
      <c r="IKC68" t="s">
        <v>560</v>
      </c>
      <c r="IKD68" t="s">
        <v>561</v>
      </c>
      <c r="IKE68" t="s">
        <v>562</v>
      </c>
      <c r="IKF68" t="s">
        <v>565</v>
      </c>
      <c r="IKG68" t="s">
        <v>560</v>
      </c>
      <c r="IKH68" t="s">
        <v>561</v>
      </c>
      <c r="IKI68" t="s">
        <v>562</v>
      </c>
      <c r="IKJ68" t="s">
        <v>565</v>
      </c>
      <c r="IKK68" t="s">
        <v>560</v>
      </c>
      <c r="IKL68" t="s">
        <v>561</v>
      </c>
      <c r="IKM68" t="s">
        <v>562</v>
      </c>
      <c r="IKN68" t="s">
        <v>565</v>
      </c>
      <c r="IKO68" t="s">
        <v>560</v>
      </c>
      <c r="IKP68" t="s">
        <v>561</v>
      </c>
      <c r="IKQ68" t="s">
        <v>562</v>
      </c>
      <c r="IKR68" t="s">
        <v>565</v>
      </c>
      <c r="IKS68" t="s">
        <v>560</v>
      </c>
      <c r="IKT68" t="s">
        <v>561</v>
      </c>
      <c r="IKU68" t="s">
        <v>562</v>
      </c>
      <c r="IKV68" t="s">
        <v>565</v>
      </c>
      <c r="IKW68" t="s">
        <v>560</v>
      </c>
      <c r="IKX68" t="s">
        <v>561</v>
      </c>
      <c r="IKY68" t="s">
        <v>562</v>
      </c>
      <c r="IKZ68" t="s">
        <v>565</v>
      </c>
      <c r="ILA68" t="s">
        <v>560</v>
      </c>
      <c r="ILB68" t="s">
        <v>561</v>
      </c>
      <c r="ILC68" t="s">
        <v>562</v>
      </c>
      <c r="ILD68" t="s">
        <v>565</v>
      </c>
      <c r="ILE68" t="s">
        <v>560</v>
      </c>
      <c r="ILF68" t="s">
        <v>561</v>
      </c>
      <c r="ILG68" t="s">
        <v>562</v>
      </c>
      <c r="ILH68" t="s">
        <v>565</v>
      </c>
      <c r="ILI68" t="s">
        <v>560</v>
      </c>
      <c r="ILJ68" t="s">
        <v>561</v>
      </c>
      <c r="ILK68" t="s">
        <v>562</v>
      </c>
      <c r="ILL68" t="s">
        <v>565</v>
      </c>
      <c r="ILM68" t="s">
        <v>560</v>
      </c>
      <c r="ILN68" t="s">
        <v>561</v>
      </c>
      <c r="ILO68" t="s">
        <v>562</v>
      </c>
      <c r="ILP68" t="s">
        <v>565</v>
      </c>
      <c r="ILQ68" t="s">
        <v>560</v>
      </c>
      <c r="ILR68" t="s">
        <v>561</v>
      </c>
      <c r="ILS68" t="s">
        <v>562</v>
      </c>
      <c r="ILT68" t="s">
        <v>565</v>
      </c>
      <c r="ILU68" t="s">
        <v>560</v>
      </c>
      <c r="ILV68" t="s">
        <v>561</v>
      </c>
      <c r="ILW68" t="s">
        <v>562</v>
      </c>
      <c r="ILX68" t="s">
        <v>565</v>
      </c>
      <c r="ILY68" t="s">
        <v>560</v>
      </c>
      <c r="ILZ68" t="s">
        <v>561</v>
      </c>
      <c r="IMA68" t="s">
        <v>562</v>
      </c>
      <c r="IMB68" t="s">
        <v>565</v>
      </c>
      <c r="IMC68" t="s">
        <v>560</v>
      </c>
      <c r="IMD68" t="s">
        <v>561</v>
      </c>
      <c r="IME68" t="s">
        <v>562</v>
      </c>
      <c r="IMF68" t="s">
        <v>565</v>
      </c>
      <c r="IMG68" t="s">
        <v>560</v>
      </c>
      <c r="IMH68" t="s">
        <v>561</v>
      </c>
      <c r="IMI68" t="s">
        <v>562</v>
      </c>
      <c r="IMJ68" t="s">
        <v>565</v>
      </c>
      <c r="IMK68" t="s">
        <v>560</v>
      </c>
      <c r="IML68" t="s">
        <v>561</v>
      </c>
      <c r="IMM68" t="s">
        <v>562</v>
      </c>
      <c r="IMN68" t="s">
        <v>565</v>
      </c>
      <c r="IMO68" t="s">
        <v>560</v>
      </c>
      <c r="IMP68" t="s">
        <v>561</v>
      </c>
      <c r="IMQ68" t="s">
        <v>562</v>
      </c>
      <c r="IMR68" t="s">
        <v>565</v>
      </c>
      <c r="IMS68" t="s">
        <v>560</v>
      </c>
      <c r="IMT68" t="s">
        <v>561</v>
      </c>
      <c r="IMU68" t="s">
        <v>562</v>
      </c>
      <c r="IMV68" t="s">
        <v>565</v>
      </c>
      <c r="IMW68" t="s">
        <v>560</v>
      </c>
      <c r="IMX68" t="s">
        <v>561</v>
      </c>
      <c r="IMY68" t="s">
        <v>562</v>
      </c>
      <c r="IMZ68" t="s">
        <v>565</v>
      </c>
      <c r="INA68" t="s">
        <v>560</v>
      </c>
      <c r="INB68" t="s">
        <v>561</v>
      </c>
      <c r="INC68" t="s">
        <v>562</v>
      </c>
      <c r="IND68" t="s">
        <v>565</v>
      </c>
      <c r="INE68" t="s">
        <v>560</v>
      </c>
      <c r="INF68" t="s">
        <v>561</v>
      </c>
      <c r="ING68" t="s">
        <v>562</v>
      </c>
      <c r="INH68" t="s">
        <v>565</v>
      </c>
      <c r="INI68" t="s">
        <v>560</v>
      </c>
      <c r="INJ68" t="s">
        <v>561</v>
      </c>
      <c r="INK68" t="s">
        <v>562</v>
      </c>
      <c r="INL68" t="s">
        <v>565</v>
      </c>
      <c r="INM68" t="s">
        <v>560</v>
      </c>
      <c r="INN68" t="s">
        <v>561</v>
      </c>
      <c r="INO68" t="s">
        <v>562</v>
      </c>
      <c r="INP68" t="s">
        <v>565</v>
      </c>
      <c r="INQ68" t="s">
        <v>560</v>
      </c>
      <c r="INR68" t="s">
        <v>561</v>
      </c>
      <c r="INS68" t="s">
        <v>562</v>
      </c>
      <c r="INT68" t="s">
        <v>565</v>
      </c>
      <c r="INU68" t="s">
        <v>560</v>
      </c>
      <c r="INV68" t="s">
        <v>561</v>
      </c>
      <c r="INW68" t="s">
        <v>562</v>
      </c>
      <c r="INX68" t="s">
        <v>565</v>
      </c>
      <c r="INY68" t="s">
        <v>560</v>
      </c>
      <c r="INZ68" t="s">
        <v>561</v>
      </c>
      <c r="IOA68" t="s">
        <v>562</v>
      </c>
      <c r="IOB68" t="s">
        <v>565</v>
      </c>
      <c r="IOC68" t="s">
        <v>560</v>
      </c>
      <c r="IOD68" t="s">
        <v>561</v>
      </c>
      <c r="IOE68" t="s">
        <v>562</v>
      </c>
      <c r="IOF68" t="s">
        <v>565</v>
      </c>
      <c r="IOG68" t="s">
        <v>560</v>
      </c>
      <c r="IOH68" t="s">
        <v>561</v>
      </c>
      <c r="IOI68" t="s">
        <v>562</v>
      </c>
      <c r="IOJ68" t="s">
        <v>565</v>
      </c>
      <c r="IOK68" t="s">
        <v>560</v>
      </c>
      <c r="IOL68" t="s">
        <v>561</v>
      </c>
      <c r="IOM68" t="s">
        <v>562</v>
      </c>
      <c r="ION68" t="s">
        <v>565</v>
      </c>
      <c r="IOO68" t="s">
        <v>560</v>
      </c>
      <c r="IOP68" t="s">
        <v>561</v>
      </c>
      <c r="IOQ68" t="s">
        <v>562</v>
      </c>
      <c r="IOR68" t="s">
        <v>565</v>
      </c>
      <c r="IOS68" t="s">
        <v>560</v>
      </c>
      <c r="IOT68" t="s">
        <v>561</v>
      </c>
      <c r="IOU68" t="s">
        <v>562</v>
      </c>
      <c r="IOV68" t="s">
        <v>565</v>
      </c>
      <c r="IOW68" t="s">
        <v>560</v>
      </c>
      <c r="IOX68" t="s">
        <v>561</v>
      </c>
      <c r="IOY68" t="s">
        <v>562</v>
      </c>
      <c r="IOZ68" t="s">
        <v>565</v>
      </c>
      <c r="IPA68" t="s">
        <v>560</v>
      </c>
      <c r="IPB68" t="s">
        <v>561</v>
      </c>
      <c r="IPC68" t="s">
        <v>562</v>
      </c>
      <c r="IPD68" t="s">
        <v>565</v>
      </c>
      <c r="IPE68" t="s">
        <v>560</v>
      </c>
      <c r="IPF68" t="s">
        <v>561</v>
      </c>
      <c r="IPG68" t="s">
        <v>562</v>
      </c>
      <c r="IPH68" t="s">
        <v>565</v>
      </c>
      <c r="IPI68" t="s">
        <v>560</v>
      </c>
      <c r="IPJ68" t="s">
        <v>561</v>
      </c>
      <c r="IPK68" t="s">
        <v>562</v>
      </c>
      <c r="IPL68" t="s">
        <v>565</v>
      </c>
      <c r="IPM68" t="s">
        <v>560</v>
      </c>
      <c r="IPN68" t="s">
        <v>561</v>
      </c>
      <c r="IPO68" t="s">
        <v>562</v>
      </c>
      <c r="IPP68" t="s">
        <v>565</v>
      </c>
      <c r="IPQ68" t="s">
        <v>560</v>
      </c>
      <c r="IPR68" t="s">
        <v>561</v>
      </c>
      <c r="IPS68" t="s">
        <v>562</v>
      </c>
      <c r="IPT68" t="s">
        <v>565</v>
      </c>
      <c r="IPU68" t="s">
        <v>560</v>
      </c>
      <c r="IPV68" t="s">
        <v>561</v>
      </c>
      <c r="IPW68" t="s">
        <v>562</v>
      </c>
      <c r="IPX68" t="s">
        <v>565</v>
      </c>
      <c r="IPY68" t="s">
        <v>560</v>
      </c>
      <c r="IPZ68" t="s">
        <v>561</v>
      </c>
      <c r="IQA68" t="s">
        <v>562</v>
      </c>
      <c r="IQB68" t="s">
        <v>565</v>
      </c>
      <c r="IQC68" t="s">
        <v>560</v>
      </c>
      <c r="IQD68" t="s">
        <v>561</v>
      </c>
      <c r="IQE68" t="s">
        <v>562</v>
      </c>
      <c r="IQF68" t="s">
        <v>565</v>
      </c>
      <c r="IQG68" t="s">
        <v>560</v>
      </c>
      <c r="IQH68" t="s">
        <v>561</v>
      </c>
      <c r="IQI68" t="s">
        <v>562</v>
      </c>
      <c r="IQJ68" t="s">
        <v>565</v>
      </c>
      <c r="IQK68" t="s">
        <v>560</v>
      </c>
      <c r="IQL68" t="s">
        <v>561</v>
      </c>
      <c r="IQM68" t="s">
        <v>562</v>
      </c>
      <c r="IQN68" t="s">
        <v>565</v>
      </c>
      <c r="IQO68" t="s">
        <v>560</v>
      </c>
      <c r="IQP68" t="s">
        <v>561</v>
      </c>
      <c r="IQQ68" t="s">
        <v>562</v>
      </c>
      <c r="IQR68" t="s">
        <v>565</v>
      </c>
      <c r="IQS68" t="s">
        <v>560</v>
      </c>
      <c r="IQT68" t="s">
        <v>561</v>
      </c>
      <c r="IQU68" t="s">
        <v>562</v>
      </c>
      <c r="IQV68" t="s">
        <v>565</v>
      </c>
      <c r="IQW68" t="s">
        <v>560</v>
      </c>
      <c r="IQX68" t="s">
        <v>561</v>
      </c>
      <c r="IQY68" t="s">
        <v>562</v>
      </c>
      <c r="IQZ68" t="s">
        <v>565</v>
      </c>
      <c r="IRA68" t="s">
        <v>560</v>
      </c>
      <c r="IRB68" t="s">
        <v>561</v>
      </c>
      <c r="IRC68" t="s">
        <v>562</v>
      </c>
      <c r="IRD68" t="s">
        <v>565</v>
      </c>
      <c r="IRE68" t="s">
        <v>560</v>
      </c>
      <c r="IRF68" t="s">
        <v>561</v>
      </c>
      <c r="IRG68" t="s">
        <v>562</v>
      </c>
      <c r="IRH68" t="s">
        <v>565</v>
      </c>
      <c r="IRI68" t="s">
        <v>560</v>
      </c>
      <c r="IRJ68" t="s">
        <v>561</v>
      </c>
      <c r="IRK68" t="s">
        <v>562</v>
      </c>
      <c r="IRL68" t="s">
        <v>565</v>
      </c>
      <c r="IRM68" t="s">
        <v>560</v>
      </c>
      <c r="IRN68" t="s">
        <v>561</v>
      </c>
      <c r="IRO68" t="s">
        <v>562</v>
      </c>
      <c r="IRP68" t="s">
        <v>565</v>
      </c>
      <c r="IRQ68" t="s">
        <v>560</v>
      </c>
      <c r="IRR68" t="s">
        <v>561</v>
      </c>
      <c r="IRS68" t="s">
        <v>562</v>
      </c>
      <c r="IRT68" t="s">
        <v>565</v>
      </c>
      <c r="IRU68" t="s">
        <v>560</v>
      </c>
      <c r="IRV68" t="s">
        <v>561</v>
      </c>
      <c r="IRW68" t="s">
        <v>562</v>
      </c>
      <c r="IRX68" t="s">
        <v>565</v>
      </c>
      <c r="IRY68" t="s">
        <v>560</v>
      </c>
      <c r="IRZ68" t="s">
        <v>561</v>
      </c>
      <c r="ISA68" t="s">
        <v>562</v>
      </c>
      <c r="ISB68" t="s">
        <v>565</v>
      </c>
      <c r="ISC68" t="s">
        <v>560</v>
      </c>
      <c r="ISD68" t="s">
        <v>561</v>
      </c>
      <c r="ISE68" t="s">
        <v>562</v>
      </c>
      <c r="ISF68" t="s">
        <v>565</v>
      </c>
      <c r="ISG68" t="s">
        <v>560</v>
      </c>
      <c r="ISH68" t="s">
        <v>561</v>
      </c>
      <c r="ISI68" t="s">
        <v>562</v>
      </c>
      <c r="ISJ68" t="s">
        <v>565</v>
      </c>
      <c r="ISK68" t="s">
        <v>560</v>
      </c>
      <c r="ISL68" t="s">
        <v>561</v>
      </c>
      <c r="ISM68" t="s">
        <v>562</v>
      </c>
      <c r="ISN68" t="s">
        <v>565</v>
      </c>
      <c r="ISO68" t="s">
        <v>560</v>
      </c>
      <c r="ISP68" t="s">
        <v>561</v>
      </c>
      <c r="ISQ68" t="s">
        <v>562</v>
      </c>
      <c r="ISR68" t="s">
        <v>565</v>
      </c>
      <c r="ISS68" t="s">
        <v>560</v>
      </c>
      <c r="IST68" t="s">
        <v>561</v>
      </c>
      <c r="ISU68" t="s">
        <v>562</v>
      </c>
      <c r="ISV68" t="s">
        <v>565</v>
      </c>
      <c r="ISW68" t="s">
        <v>560</v>
      </c>
      <c r="ISX68" t="s">
        <v>561</v>
      </c>
      <c r="ISY68" t="s">
        <v>562</v>
      </c>
      <c r="ISZ68" t="s">
        <v>565</v>
      </c>
      <c r="ITA68" t="s">
        <v>560</v>
      </c>
      <c r="ITB68" t="s">
        <v>561</v>
      </c>
      <c r="ITC68" t="s">
        <v>562</v>
      </c>
      <c r="ITD68" t="s">
        <v>565</v>
      </c>
      <c r="ITE68" t="s">
        <v>560</v>
      </c>
      <c r="ITF68" t="s">
        <v>561</v>
      </c>
      <c r="ITG68" t="s">
        <v>562</v>
      </c>
      <c r="ITH68" t="s">
        <v>565</v>
      </c>
      <c r="ITI68" t="s">
        <v>560</v>
      </c>
      <c r="ITJ68" t="s">
        <v>561</v>
      </c>
      <c r="ITK68" t="s">
        <v>562</v>
      </c>
      <c r="ITL68" t="s">
        <v>565</v>
      </c>
      <c r="ITM68" t="s">
        <v>560</v>
      </c>
      <c r="ITN68" t="s">
        <v>561</v>
      </c>
      <c r="ITO68" t="s">
        <v>562</v>
      </c>
      <c r="ITP68" t="s">
        <v>565</v>
      </c>
      <c r="ITQ68" t="s">
        <v>560</v>
      </c>
      <c r="ITR68" t="s">
        <v>561</v>
      </c>
      <c r="ITS68" t="s">
        <v>562</v>
      </c>
      <c r="ITT68" t="s">
        <v>565</v>
      </c>
      <c r="ITU68" t="s">
        <v>560</v>
      </c>
      <c r="ITV68" t="s">
        <v>561</v>
      </c>
      <c r="ITW68" t="s">
        <v>562</v>
      </c>
      <c r="ITX68" t="s">
        <v>565</v>
      </c>
      <c r="ITY68" t="s">
        <v>560</v>
      </c>
      <c r="ITZ68" t="s">
        <v>561</v>
      </c>
      <c r="IUA68" t="s">
        <v>562</v>
      </c>
      <c r="IUB68" t="s">
        <v>565</v>
      </c>
      <c r="IUC68" t="s">
        <v>560</v>
      </c>
      <c r="IUD68" t="s">
        <v>561</v>
      </c>
      <c r="IUE68" t="s">
        <v>562</v>
      </c>
      <c r="IUF68" t="s">
        <v>565</v>
      </c>
      <c r="IUG68" t="s">
        <v>560</v>
      </c>
      <c r="IUH68" t="s">
        <v>561</v>
      </c>
      <c r="IUI68" t="s">
        <v>562</v>
      </c>
      <c r="IUJ68" t="s">
        <v>565</v>
      </c>
      <c r="IUK68" t="s">
        <v>560</v>
      </c>
      <c r="IUL68" t="s">
        <v>561</v>
      </c>
      <c r="IUM68" t="s">
        <v>562</v>
      </c>
      <c r="IUN68" t="s">
        <v>565</v>
      </c>
      <c r="IUO68" t="s">
        <v>560</v>
      </c>
      <c r="IUP68" t="s">
        <v>561</v>
      </c>
      <c r="IUQ68" t="s">
        <v>562</v>
      </c>
      <c r="IUR68" t="s">
        <v>565</v>
      </c>
      <c r="IUS68" t="s">
        <v>560</v>
      </c>
      <c r="IUT68" t="s">
        <v>561</v>
      </c>
      <c r="IUU68" t="s">
        <v>562</v>
      </c>
      <c r="IUV68" t="s">
        <v>565</v>
      </c>
      <c r="IUW68" t="s">
        <v>560</v>
      </c>
      <c r="IUX68" t="s">
        <v>561</v>
      </c>
      <c r="IUY68" t="s">
        <v>562</v>
      </c>
      <c r="IUZ68" t="s">
        <v>565</v>
      </c>
      <c r="IVA68" t="s">
        <v>560</v>
      </c>
      <c r="IVB68" t="s">
        <v>561</v>
      </c>
      <c r="IVC68" t="s">
        <v>562</v>
      </c>
      <c r="IVD68" t="s">
        <v>565</v>
      </c>
      <c r="IVE68" t="s">
        <v>560</v>
      </c>
      <c r="IVF68" t="s">
        <v>561</v>
      </c>
      <c r="IVG68" t="s">
        <v>562</v>
      </c>
      <c r="IVH68" t="s">
        <v>565</v>
      </c>
      <c r="IVI68" t="s">
        <v>560</v>
      </c>
      <c r="IVJ68" t="s">
        <v>561</v>
      </c>
      <c r="IVK68" t="s">
        <v>562</v>
      </c>
      <c r="IVL68" t="s">
        <v>565</v>
      </c>
      <c r="IVM68" t="s">
        <v>560</v>
      </c>
      <c r="IVN68" t="s">
        <v>561</v>
      </c>
      <c r="IVO68" t="s">
        <v>562</v>
      </c>
      <c r="IVP68" t="s">
        <v>565</v>
      </c>
      <c r="IVQ68" t="s">
        <v>560</v>
      </c>
      <c r="IVR68" t="s">
        <v>561</v>
      </c>
      <c r="IVS68" t="s">
        <v>562</v>
      </c>
      <c r="IVT68" t="s">
        <v>565</v>
      </c>
      <c r="IVU68" t="s">
        <v>560</v>
      </c>
      <c r="IVV68" t="s">
        <v>561</v>
      </c>
      <c r="IVW68" t="s">
        <v>562</v>
      </c>
      <c r="IVX68" t="s">
        <v>565</v>
      </c>
      <c r="IVY68" t="s">
        <v>560</v>
      </c>
      <c r="IVZ68" t="s">
        <v>561</v>
      </c>
      <c r="IWA68" t="s">
        <v>562</v>
      </c>
      <c r="IWB68" t="s">
        <v>565</v>
      </c>
      <c r="IWC68" t="s">
        <v>560</v>
      </c>
      <c r="IWD68" t="s">
        <v>561</v>
      </c>
      <c r="IWE68" t="s">
        <v>562</v>
      </c>
      <c r="IWF68" t="s">
        <v>565</v>
      </c>
      <c r="IWG68" t="s">
        <v>560</v>
      </c>
      <c r="IWH68" t="s">
        <v>561</v>
      </c>
      <c r="IWI68" t="s">
        <v>562</v>
      </c>
      <c r="IWJ68" t="s">
        <v>565</v>
      </c>
      <c r="IWK68" t="s">
        <v>560</v>
      </c>
      <c r="IWL68" t="s">
        <v>561</v>
      </c>
      <c r="IWM68" t="s">
        <v>562</v>
      </c>
      <c r="IWN68" t="s">
        <v>565</v>
      </c>
      <c r="IWO68" t="s">
        <v>560</v>
      </c>
      <c r="IWP68" t="s">
        <v>561</v>
      </c>
      <c r="IWQ68" t="s">
        <v>562</v>
      </c>
      <c r="IWR68" t="s">
        <v>565</v>
      </c>
      <c r="IWS68" t="s">
        <v>560</v>
      </c>
      <c r="IWT68" t="s">
        <v>561</v>
      </c>
      <c r="IWU68" t="s">
        <v>562</v>
      </c>
      <c r="IWV68" t="s">
        <v>565</v>
      </c>
      <c r="IWW68" t="s">
        <v>560</v>
      </c>
      <c r="IWX68" t="s">
        <v>561</v>
      </c>
      <c r="IWY68" t="s">
        <v>562</v>
      </c>
      <c r="IWZ68" t="s">
        <v>565</v>
      </c>
      <c r="IXA68" t="s">
        <v>560</v>
      </c>
      <c r="IXB68" t="s">
        <v>561</v>
      </c>
      <c r="IXC68" t="s">
        <v>562</v>
      </c>
      <c r="IXD68" t="s">
        <v>565</v>
      </c>
      <c r="IXE68" t="s">
        <v>560</v>
      </c>
      <c r="IXF68" t="s">
        <v>561</v>
      </c>
      <c r="IXG68" t="s">
        <v>562</v>
      </c>
      <c r="IXH68" t="s">
        <v>565</v>
      </c>
      <c r="IXI68" t="s">
        <v>560</v>
      </c>
      <c r="IXJ68" t="s">
        <v>561</v>
      </c>
      <c r="IXK68" t="s">
        <v>562</v>
      </c>
      <c r="IXL68" t="s">
        <v>565</v>
      </c>
      <c r="IXM68" t="s">
        <v>560</v>
      </c>
      <c r="IXN68" t="s">
        <v>561</v>
      </c>
      <c r="IXO68" t="s">
        <v>562</v>
      </c>
      <c r="IXP68" t="s">
        <v>565</v>
      </c>
      <c r="IXQ68" t="s">
        <v>560</v>
      </c>
      <c r="IXR68" t="s">
        <v>561</v>
      </c>
      <c r="IXS68" t="s">
        <v>562</v>
      </c>
      <c r="IXT68" t="s">
        <v>565</v>
      </c>
      <c r="IXU68" t="s">
        <v>560</v>
      </c>
      <c r="IXV68" t="s">
        <v>561</v>
      </c>
      <c r="IXW68" t="s">
        <v>562</v>
      </c>
      <c r="IXX68" t="s">
        <v>565</v>
      </c>
      <c r="IXY68" t="s">
        <v>560</v>
      </c>
      <c r="IXZ68" t="s">
        <v>561</v>
      </c>
      <c r="IYA68" t="s">
        <v>562</v>
      </c>
      <c r="IYB68" t="s">
        <v>565</v>
      </c>
      <c r="IYC68" t="s">
        <v>560</v>
      </c>
      <c r="IYD68" t="s">
        <v>561</v>
      </c>
      <c r="IYE68" t="s">
        <v>562</v>
      </c>
      <c r="IYF68" t="s">
        <v>565</v>
      </c>
      <c r="IYG68" t="s">
        <v>560</v>
      </c>
      <c r="IYH68" t="s">
        <v>561</v>
      </c>
      <c r="IYI68" t="s">
        <v>562</v>
      </c>
      <c r="IYJ68" t="s">
        <v>565</v>
      </c>
      <c r="IYK68" t="s">
        <v>560</v>
      </c>
      <c r="IYL68" t="s">
        <v>561</v>
      </c>
      <c r="IYM68" t="s">
        <v>562</v>
      </c>
      <c r="IYN68" t="s">
        <v>565</v>
      </c>
      <c r="IYO68" t="s">
        <v>560</v>
      </c>
      <c r="IYP68" t="s">
        <v>561</v>
      </c>
      <c r="IYQ68" t="s">
        <v>562</v>
      </c>
      <c r="IYR68" t="s">
        <v>565</v>
      </c>
      <c r="IYS68" t="s">
        <v>560</v>
      </c>
      <c r="IYT68" t="s">
        <v>561</v>
      </c>
      <c r="IYU68" t="s">
        <v>562</v>
      </c>
      <c r="IYV68" t="s">
        <v>565</v>
      </c>
      <c r="IYW68" t="s">
        <v>560</v>
      </c>
      <c r="IYX68" t="s">
        <v>561</v>
      </c>
      <c r="IYY68" t="s">
        <v>562</v>
      </c>
      <c r="IYZ68" t="s">
        <v>565</v>
      </c>
      <c r="IZA68" t="s">
        <v>560</v>
      </c>
      <c r="IZB68" t="s">
        <v>561</v>
      </c>
      <c r="IZC68" t="s">
        <v>562</v>
      </c>
      <c r="IZD68" t="s">
        <v>565</v>
      </c>
      <c r="IZE68" t="s">
        <v>560</v>
      </c>
      <c r="IZF68" t="s">
        <v>561</v>
      </c>
      <c r="IZG68" t="s">
        <v>562</v>
      </c>
      <c r="IZH68" t="s">
        <v>565</v>
      </c>
      <c r="IZI68" t="s">
        <v>560</v>
      </c>
      <c r="IZJ68" t="s">
        <v>561</v>
      </c>
      <c r="IZK68" t="s">
        <v>562</v>
      </c>
      <c r="IZL68" t="s">
        <v>565</v>
      </c>
      <c r="IZM68" t="s">
        <v>560</v>
      </c>
      <c r="IZN68" t="s">
        <v>561</v>
      </c>
      <c r="IZO68" t="s">
        <v>562</v>
      </c>
      <c r="IZP68" t="s">
        <v>565</v>
      </c>
      <c r="IZQ68" t="s">
        <v>560</v>
      </c>
      <c r="IZR68" t="s">
        <v>561</v>
      </c>
      <c r="IZS68" t="s">
        <v>562</v>
      </c>
      <c r="IZT68" t="s">
        <v>565</v>
      </c>
      <c r="IZU68" t="s">
        <v>560</v>
      </c>
      <c r="IZV68" t="s">
        <v>561</v>
      </c>
      <c r="IZW68" t="s">
        <v>562</v>
      </c>
      <c r="IZX68" t="s">
        <v>565</v>
      </c>
      <c r="IZY68" t="s">
        <v>560</v>
      </c>
      <c r="IZZ68" t="s">
        <v>561</v>
      </c>
      <c r="JAA68" t="s">
        <v>562</v>
      </c>
      <c r="JAB68" t="s">
        <v>565</v>
      </c>
      <c r="JAC68" t="s">
        <v>560</v>
      </c>
      <c r="JAD68" t="s">
        <v>561</v>
      </c>
      <c r="JAE68" t="s">
        <v>562</v>
      </c>
      <c r="JAF68" t="s">
        <v>565</v>
      </c>
      <c r="JAG68" t="s">
        <v>560</v>
      </c>
      <c r="JAH68" t="s">
        <v>561</v>
      </c>
      <c r="JAI68" t="s">
        <v>562</v>
      </c>
      <c r="JAJ68" t="s">
        <v>565</v>
      </c>
      <c r="JAK68" t="s">
        <v>560</v>
      </c>
      <c r="JAL68" t="s">
        <v>561</v>
      </c>
      <c r="JAM68" t="s">
        <v>562</v>
      </c>
      <c r="JAN68" t="s">
        <v>565</v>
      </c>
      <c r="JAO68" t="s">
        <v>560</v>
      </c>
      <c r="JAP68" t="s">
        <v>561</v>
      </c>
      <c r="JAQ68" t="s">
        <v>562</v>
      </c>
      <c r="JAR68" t="s">
        <v>565</v>
      </c>
      <c r="JAS68" t="s">
        <v>560</v>
      </c>
      <c r="JAT68" t="s">
        <v>561</v>
      </c>
      <c r="JAU68" t="s">
        <v>562</v>
      </c>
      <c r="JAV68" t="s">
        <v>565</v>
      </c>
      <c r="JAW68" t="s">
        <v>560</v>
      </c>
      <c r="JAX68" t="s">
        <v>561</v>
      </c>
      <c r="JAY68" t="s">
        <v>562</v>
      </c>
      <c r="JAZ68" t="s">
        <v>565</v>
      </c>
      <c r="JBA68" t="s">
        <v>560</v>
      </c>
      <c r="JBB68" t="s">
        <v>561</v>
      </c>
      <c r="JBC68" t="s">
        <v>562</v>
      </c>
      <c r="JBD68" t="s">
        <v>565</v>
      </c>
      <c r="JBE68" t="s">
        <v>560</v>
      </c>
      <c r="JBF68" t="s">
        <v>561</v>
      </c>
      <c r="JBG68" t="s">
        <v>562</v>
      </c>
      <c r="JBH68" t="s">
        <v>565</v>
      </c>
      <c r="JBI68" t="s">
        <v>560</v>
      </c>
      <c r="JBJ68" t="s">
        <v>561</v>
      </c>
      <c r="JBK68" t="s">
        <v>562</v>
      </c>
      <c r="JBL68" t="s">
        <v>565</v>
      </c>
      <c r="JBM68" t="s">
        <v>560</v>
      </c>
      <c r="JBN68" t="s">
        <v>561</v>
      </c>
      <c r="JBO68" t="s">
        <v>562</v>
      </c>
      <c r="JBP68" t="s">
        <v>565</v>
      </c>
      <c r="JBQ68" t="s">
        <v>560</v>
      </c>
      <c r="JBR68" t="s">
        <v>561</v>
      </c>
      <c r="JBS68" t="s">
        <v>562</v>
      </c>
      <c r="JBT68" t="s">
        <v>565</v>
      </c>
      <c r="JBU68" t="s">
        <v>560</v>
      </c>
      <c r="JBV68" t="s">
        <v>561</v>
      </c>
      <c r="JBW68" t="s">
        <v>562</v>
      </c>
      <c r="JBX68" t="s">
        <v>565</v>
      </c>
      <c r="JBY68" t="s">
        <v>560</v>
      </c>
      <c r="JBZ68" t="s">
        <v>561</v>
      </c>
      <c r="JCA68" t="s">
        <v>562</v>
      </c>
      <c r="JCB68" t="s">
        <v>565</v>
      </c>
      <c r="JCC68" t="s">
        <v>560</v>
      </c>
      <c r="JCD68" t="s">
        <v>561</v>
      </c>
      <c r="JCE68" t="s">
        <v>562</v>
      </c>
      <c r="JCF68" t="s">
        <v>565</v>
      </c>
      <c r="JCG68" t="s">
        <v>560</v>
      </c>
      <c r="JCH68" t="s">
        <v>561</v>
      </c>
      <c r="JCI68" t="s">
        <v>562</v>
      </c>
      <c r="JCJ68" t="s">
        <v>565</v>
      </c>
      <c r="JCK68" t="s">
        <v>560</v>
      </c>
      <c r="JCL68" t="s">
        <v>561</v>
      </c>
      <c r="JCM68" t="s">
        <v>562</v>
      </c>
      <c r="JCN68" t="s">
        <v>565</v>
      </c>
      <c r="JCO68" t="s">
        <v>560</v>
      </c>
      <c r="JCP68" t="s">
        <v>561</v>
      </c>
      <c r="JCQ68" t="s">
        <v>562</v>
      </c>
      <c r="JCR68" t="s">
        <v>565</v>
      </c>
      <c r="JCS68" t="s">
        <v>560</v>
      </c>
      <c r="JCT68" t="s">
        <v>561</v>
      </c>
      <c r="JCU68" t="s">
        <v>562</v>
      </c>
      <c r="JCV68" t="s">
        <v>565</v>
      </c>
      <c r="JCW68" t="s">
        <v>560</v>
      </c>
      <c r="JCX68" t="s">
        <v>561</v>
      </c>
      <c r="JCY68" t="s">
        <v>562</v>
      </c>
      <c r="JCZ68" t="s">
        <v>565</v>
      </c>
      <c r="JDA68" t="s">
        <v>560</v>
      </c>
      <c r="JDB68" t="s">
        <v>561</v>
      </c>
      <c r="JDC68" t="s">
        <v>562</v>
      </c>
      <c r="JDD68" t="s">
        <v>565</v>
      </c>
      <c r="JDE68" t="s">
        <v>560</v>
      </c>
      <c r="JDF68" t="s">
        <v>561</v>
      </c>
      <c r="JDG68" t="s">
        <v>562</v>
      </c>
      <c r="JDH68" t="s">
        <v>565</v>
      </c>
      <c r="JDI68" t="s">
        <v>560</v>
      </c>
      <c r="JDJ68" t="s">
        <v>561</v>
      </c>
      <c r="JDK68" t="s">
        <v>562</v>
      </c>
      <c r="JDL68" t="s">
        <v>565</v>
      </c>
      <c r="JDM68" t="s">
        <v>560</v>
      </c>
      <c r="JDN68" t="s">
        <v>561</v>
      </c>
      <c r="JDO68" t="s">
        <v>562</v>
      </c>
      <c r="JDP68" t="s">
        <v>565</v>
      </c>
      <c r="JDQ68" t="s">
        <v>560</v>
      </c>
      <c r="JDR68" t="s">
        <v>561</v>
      </c>
      <c r="JDS68" t="s">
        <v>562</v>
      </c>
      <c r="JDT68" t="s">
        <v>565</v>
      </c>
      <c r="JDU68" t="s">
        <v>560</v>
      </c>
      <c r="JDV68" t="s">
        <v>561</v>
      </c>
      <c r="JDW68" t="s">
        <v>562</v>
      </c>
      <c r="JDX68" t="s">
        <v>565</v>
      </c>
      <c r="JDY68" t="s">
        <v>560</v>
      </c>
      <c r="JDZ68" t="s">
        <v>561</v>
      </c>
      <c r="JEA68" t="s">
        <v>562</v>
      </c>
      <c r="JEB68" t="s">
        <v>565</v>
      </c>
      <c r="JEC68" t="s">
        <v>560</v>
      </c>
      <c r="JED68" t="s">
        <v>561</v>
      </c>
      <c r="JEE68" t="s">
        <v>562</v>
      </c>
      <c r="JEF68" t="s">
        <v>565</v>
      </c>
      <c r="JEG68" t="s">
        <v>560</v>
      </c>
      <c r="JEH68" t="s">
        <v>561</v>
      </c>
      <c r="JEI68" t="s">
        <v>562</v>
      </c>
      <c r="JEJ68" t="s">
        <v>565</v>
      </c>
      <c r="JEK68" t="s">
        <v>560</v>
      </c>
      <c r="JEL68" t="s">
        <v>561</v>
      </c>
      <c r="JEM68" t="s">
        <v>562</v>
      </c>
      <c r="JEN68" t="s">
        <v>565</v>
      </c>
      <c r="JEO68" t="s">
        <v>560</v>
      </c>
      <c r="JEP68" t="s">
        <v>561</v>
      </c>
      <c r="JEQ68" t="s">
        <v>562</v>
      </c>
      <c r="JER68" t="s">
        <v>565</v>
      </c>
      <c r="JES68" t="s">
        <v>560</v>
      </c>
      <c r="JET68" t="s">
        <v>561</v>
      </c>
      <c r="JEU68" t="s">
        <v>562</v>
      </c>
      <c r="JEV68" t="s">
        <v>565</v>
      </c>
      <c r="JEW68" t="s">
        <v>560</v>
      </c>
      <c r="JEX68" t="s">
        <v>561</v>
      </c>
      <c r="JEY68" t="s">
        <v>562</v>
      </c>
      <c r="JEZ68" t="s">
        <v>565</v>
      </c>
      <c r="JFA68" t="s">
        <v>560</v>
      </c>
      <c r="JFB68" t="s">
        <v>561</v>
      </c>
      <c r="JFC68" t="s">
        <v>562</v>
      </c>
      <c r="JFD68" t="s">
        <v>565</v>
      </c>
      <c r="JFE68" t="s">
        <v>560</v>
      </c>
      <c r="JFF68" t="s">
        <v>561</v>
      </c>
      <c r="JFG68" t="s">
        <v>562</v>
      </c>
      <c r="JFH68" t="s">
        <v>565</v>
      </c>
      <c r="JFI68" t="s">
        <v>560</v>
      </c>
      <c r="JFJ68" t="s">
        <v>561</v>
      </c>
      <c r="JFK68" t="s">
        <v>562</v>
      </c>
      <c r="JFL68" t="s">
        <v>565</v>
      </c>
      <c r="JFM68" t="s">
        <v>560</v>
      </c>
      <c r="JFN68" t="s">
        <v>561</v>
      </c>
      <c r="JFO68" t="s">
        <v>562</v>
      </c>
      <c r="JFP68" t="s">
        <v>565</v>
      </c>
      <c r="JFQ68" t="s">
        <v>560</v>
      </c>
      <c r="JFR68" t="s">
        <v>561</v>
      </c>
      <c r="JFS68" t="s">
        <v>562</v>
      </c>
      <c r="JFT68" t="s">
        <v>565</v>
      </c>
      <c r="JFU68" t="s">
        <v>560</v>
      </c>
      <c r="JFV68" t="s">
        <v>561</v>
      </c>
      <c r="JFW68" t="s">
        <v>562</v>
      </c>
      <c r="JFX68" t="s">
        <v>565</v>
      </c>
      <c r="JFY68" t="s">
        <v>560</v>
      </c>
      <c r="JFZ68" t="s">
        <v>561</v>
      </c>
      <c r="JGA68" t="s">
        <v>562</v>
      </c>
      <c r="JGB68" t="s">
        <v>565</v>
      </c>
      <c r="JGC68" t="s">
        <v>560</v>
      </c>
      <c r="JGD68" t="s">
        <v>561</v>
      </c>
      <c r="JGE68" t="s">
        <v>562</v>
      </c>
      <c r="JGF68" t="s">
        <v>565</v>
      </c>
      <c r="JGG68" t="s">
        <v>560</v>
      </c>
      <c r="JGH68" t="s">
        <v>561</v>
      </c>
      <c r="JGI68" t="s">
        <v>562</v>
      </c>
      <c r="JGJ68" t="s">
        <v>565</v>
      </c>
      <c r="JGK68" t="s">
        <v>560</v>
      </c>
      <c r="JGL68" t="s">
        <v>561</v>
      </c>
      <c r="JGM68" t="s">
        <v>562</v>
      </c>
      <c r="JGN68" t="s">
        <v>565</v>
      </c>
      <c r="JGO68" t="s">
        <v>560</v>
      </c>
      <c r="JGP68" t="s">
        <v>561</v>
      </c>
      <c r="JGQ68" t="s">
        <v>562</v>
      </c>
      <c r="JGR68" t="s">
        <v>565</v>
      </c>
      <c r="JGS68" t="s">
        <v>560</v>
      </c>
      <c r="JGT68" t="s">
        <v>561</v>
      </c>
      <c r="JGU68" t="s">
        <v>562</v>
      </c>
      <c r="JGV68" t="s">
        <v>565</v>
      </c>
      <c r="JGW68" t="s">
        <v>560</v>
      </c>
      <c r="JGX68" t="s">
        <v>561</v>
      </c>
      <c r="JGY68" t="s">
        <v>562</v>
      </c>
      <c r="JGZ68" t="s">
        <v>565</v>
      </c>
      <c r="JHA68" t="s">
        <v>560</v>
      </c>
      <c r="JHB68" t="s">
        <v>561</v>
      </c>
      <c r="JHC68" t="s">
        <v>562</v>
      </c>
      <c r="JHD68" t="s">
        <v>565</v>
      </c>
      <c r="JHE68" t="s">
        <v>560</v>
      </c>
      <c r="JHF68" t="s">
        <v>561</v>
      </c>
      <c r="JHG68" t="s">
        <v>562</v>
      </c>
      <c r="JHH68" t="s">
        <v>565</v>
      </c>
      <c r="JHI68" t="s">
        <v>560</v>
      </c>
      <c r="JHJ68" t="s">
        <v>561</v>
      </c>
      <c r="JHK68" t="s">
        <v>562</v>
      </c>
      <c r="JHL68" t="s">
        <v>565</v>
      </c>
      <c r="JHM68" t="s">
        <v>560</v>
      </c>
      <c r="JHN68" t="s">
        <v>561</v>
      </c>
      <c r="JHO68" t="s">
        <v>562</v>
      </c>
      <c r="JHP68" t="s">
        <v>565</v>
      </c>
      <c r="JHQ68" t="s">
        <v>560</v>
      </c>
      <c r="JHR68" t="s">
        <v>561</v>
      </c>
      <c r="JHS68" t="s">
        <v>562</v>
      </c>
      <c r="JHT68" t="s">
        <v>565</v>
      </c>
      <c r="JHU68" t="s">
        <v>560</v>
      </c>
      <c r="JHV68" t="s">
        <v>561</v>
      </c>
      <c r="JHW68" t="s">
        <v>562</v>
      </c>
      <c r="JHX68" t="s">
        <v>565</v>
      </c>
      <c r="JHY68" t="s">
        <v>560</v>
      </c>
      <c r="JHZ68" t="s">
        <v>561</v>
      </c>
      <c r="JIA68" t="s">
        <v>562</v>
      </c>
      <c r="JIB68" t="s">
        <v>565</v>
      </c>
      <c r="JIC68" t="s">
        <v>560</v>
      </c>
      <c r="JID68" t="s">
        <v>561</v>
      </c>
      <c r="JIE68" t="s">
        <v>562</v>
      </c>
      <c r="JIF68" t="s">
        <v>565</v>
      </c>
      <c r="JIG68" t="s">
        <v>560</v>
      </c>
      <c r="JIH68" t="s">
        <v>561</v>
      </c>
      <c r="JII68" t="s">
        <v>562</v>
      </c>
      <c r="JIJ68" t="s">
        <v>565</v>
      </c>
      <c r="JIK68" t="s">
        <v>560</v>
      </c>
      <c r="JIL68" t="s">
        <v>561</v>
      </c>
      <c r="JIM68" t="s">
        <v>562</v>
      </c>
      <c r="JIN68" t="s">
        <v>565</v>
      </c>
      <c r="JIO68" t="s">
        <v>560</v>
      </c>
      <c r="JIP68" t="s">
        <v>561</v>
      </c>
      <c r="JIQ68" t="s">
        <v>562</v>
      </c>
      <c r="JIR68" t="s">
        <v>565</v>
      </c>
      <c r="JIS68" t="s">
        <v>560</v>
      </c>
      <c r="JIT68" t="s">
        <v>561</v>
      </c>
      <c r="JIU68" t="s">
        <v>562</v>
      </c>
      <c r="JIV68" t="s">
        <v>565</v>
      </c>
      <c r="JIW68" t="s">
        <v>560</v>
      </c>
      <c r="JIX68" t="s">
        <v>561</v>
      </c>
      <c r="JIY68" t="s">
        <v>562</v>
      </c>
      <c r="JIZ68" t="s">
        <v>565</v>
      </c>
      <c r="JJA68" t="s">
        <v>560</v>
      </c>
      <c r="JJB68" t="s">
        <v>561</v>
      </c>
      <c r="JJC68" t="s">
        <v>562</v>
      </c>
      <c r="JJD68" t="s">
        <v>565</v>
      </c>
      <c r="JJE68" t="s">
        <v>560</v>
      </c>
      <c r="JJF68" t="s">
        <v>561</v>
      </c>
      <c r="JJG68" t="s">
        <v>562</v>
      </c>
      <c r="JJH68" t="s">
        <v>565</v>
      </c>
      <c r="JJI68" t="s">
        <v>560</v>
      </c>
      <c r="JJJ68" t="s">
        <v>561</v>
      </c>
      <c r="JJK68" t="s">
        <v>562</v>
      </c>
      <c r="JJL68" t="s">
        <v>565</v>
      </c>
      <c r="JJM68" t="s">
        <v>560</v>
      </c>
      <c r="JJN68" t="s">
        <v>561</v>
      </c>
      <c r="JJO68" t="s">
        <v>562</v>
      </c>
      <c r="JJP68" t="s">
        <v>565</v>
      </c>
      <c r="JJQ68" t="s">
        <v>560</v>
      </c>
      <c r="JJR68" t="s">
        <v>561</v>
      </c>
      <c r="JJS68" t="s">
        <v>562</v>
      </c>
      <c r="JJT68" t="s">
        <v>565</v>
      </c>
      <c r="JJU68" t="s">
        <v>560</v>
      </c>
      <c r="JJV68" t="s">
        <v>561</v>
      </c>
      <c r="JJW68" t="s">
        <v>562</v>
      </c>
      <c r="JJX68" t="s">
        <v>565</v>
      </c>
      <c r="JJY68" t="s">
        <v>560</v>
      </c>
      <c r="JJZ68" t="s">
        <v>561</v>
      </c>
      <c r="JKA68" t="s">
        <v>562</v>
      </c>
      <c r="JKB68" t="s">
        <v>565</v>
      </c>
      <c r="JKC68" t="s">
        <v>560</v>
      </c>
      <c r="JKD68" t="s">
        <v>561</v>
      </c>
      <c r="JKE68" t="s">
        <v>562</v>
      </c>
      <c r="JKF68" t="s">
        <v>565</v>
      </c>
      <c r="JKG68" t="s">
        <v>560</v>
      </c>
      <c r="JKH68" t="s">
        <v>561</v>
      </c>
      <c r="JKI68" t="s">
        <v>562</v>
      </c>
      <c r="JKJ68" t="s">
        <v>565</v>
      </c>
      <c r="JKK68" t="s">
        <v>560</v>
      </c>
      <c r="JKL68" t="s">
        <v>561</v>
      </c>
      <c r="JKM68" t="s">
        <v>562</v>
      </c>
      <c r="JKN68" t="s">
        <v>565</v>
      </c>
      <c r="JKO68" t="s">
        <v>560</v>
      </c>
      <c r="JKP68" t="s">
        <v>561</v>
      </c>
      <c r="JKQ68" t="s">
        <v>562</v>
      </c>
      <c r="JKR68" t="s">
        <v>565</v>
      </c>
      <c r="JKS68" t="s">
        <v>560</v>
      </c>
      <c r="JKT68" t="s">
        <v>561</v>
      </c>
      <c r="JKU68" t="s">
        <v>562</v>
      </c>
      <c r="JKV68" t="s">
        <v>565</v>
      </c>
      <c r="JKW68" t="s">
        <v>560</v>
      </c>
      <c r="JKX68" t="s">
        <v>561</v>
      </c>
      <c r="JKY68" t="s">
        <v>562</v>
      </c>
      <c r="JKZ68" t="s">
        <v>565</v>
      </c>
      <c r="JLA68" t="s">
        <v>560</v>
      </c>
      <c r="JLB68" t="s">
        <v>561</v>
      </c>
      <c r="JLC68" t="s">
        <v>562</v>
      </c>
      <c r="JLD68" t="s">
        <v>565</v>
      </c>
      <c r="JLE68" t="s">
        <v>560</v>
      </c>
      <c r="JLF68" t="s">
        <v>561</v>
      </c>
      <c r="JLG68" t="s">
        <v>562</v>
      </c>
      <c r="JLH68" t="s">
        <v>565</v>
      </c>
      <c r="JLI68" t="s">
        <v>560</v>
      </c>
      <c r="JLJ68" t="s">
        <v>561</v>
      </c>
      <c r="JLK68" t="s">
        <v>562</v>
      </c>
      <c r="JLL68" t="s">
        <v>565</v>
      </c>
      <c r="JLM68" t="s">
        <v>560</v>
      </c>
      <c r="JLN68" t="s">
        <v>561</v>
      </c>
      <c r="JLO68" t="s">
        <v>562</v>
      </c>
      <c r="JLP68" t="s">
        <v>565</v>
      </c>
      <c r="JLQ68" t="s">
        <v>560</v>
      </c>
      <c r="JLR68" t="s">
        <v>561</v>
      </c>
      <c r="JLS68" t="s">
        <v>562</v>
      </c>
      <c r="JLT68" t="s">
        <v>565</v>
      </c>
      <c r="JLU68" t="s">
        <v>560</v>
      </c>
      <c r="JLV68" t="s">
        <v>561</v>
      </c>
      <c r="JLW68" t="s">
        <v>562</v>
      </c>
      <c r="JLX68" t="s">
        <v>565</v>
      </c>
      <c r="JLY68" t="s">
        <v>560</v>
      </c>
      <c r="JLZ68" t="s">
        <v>561</v>
      </c>
      <c r="JMA68" t="s">
        <v>562</v>
      </c>
      <c r="JMB68" t="s">
        <v>565</v>
      </c>
      <c r="JMC68" t="s">
        <v>560</v>
      </c>
      <c r="JMD68" t="s">
        <v>561</v>
      </c>
      <c r="JME68" t="s">
        <v>562</v>
      </c>
      <c r="JMF68" t="s">
        <v>565</v>
      </c>
      <c r="JMG68" t="s">
        <v>560</v>
      </c>
      <c r="JMH68" t="s">
        <v>561</v>
      </c>
      <c r="JMI68" t="s">
        <v>562</v>
      </c>
      <c r="JMJ68" t="s">
        <v>565</v>
      </c>
      <c r="JMK68" t="s">
        <v>560</v>
      </c>
      <c r="JML68" t="s">
        <v>561</v>
      </c>
      <c r="JMM68" t="s">
        <v>562</v>
      </c>
      <c r="JMN68" t="s">
        <v>565</v>
      </c>
      <c r="JMO68" t="s">
        <v>560</v>
      </c>
      <c r="JMP68" t="s">
        <v>561</v>
      </c>
      <c r="JMQ68" t="s">
        <v>562</v>
      </c>
      <c r="JMR68" t="s">
        <v>565</v>
      </c>
      <c r="JMS68" t="s">
        <v>560</v>
      </c>
      <c r="JMT68" t="s">
        <v>561</v>
      </c>
      <c r="JMU68" t="s">
        <v>562</v>
      </c>
      <c r="JMV68" t="s">
        <v>565</v>
      </c>
      <c r="JMW68" t="s">
        <v>560</v>
      </c>
      <c r="JMX68" t="s">
        <v>561</v>
      </c>
      <c r="JMY68" t="s">
        <v>562</v>
      </c>
      <c r="JMZ68" t="s">
        <v>565</v>
      </c>
      <c r="JNA68" t="s">
        <v>560</v>
      </c>
      <c r="JNB68" t="s">
        <v>561</v>
      </c>
      <c r="JNC68" t="s">
        <v>562</v>
      </c>
      <c r="JND68" t="s">
        <v>565</v>
      </c>
      <c r="JNE68" t="s">
        <v>560</v>
      </c>
      <c r="JNF68" t="s">
        <v>561</v>
      </c>
      <c r="JNG68" t="s">
        <v>562</v>
      </c>
      <c r="JNH68" t="s">
        <v>565</v>
      </c>
      <c r="JNI68" t="s">
        <v>560</v>
      </c>
      <c r="JNJ68" t="s">
        <v>561</v>
      </c>
      <c r="JNK68" t="s">
        <v>562</v>
      </c>
      <c r="JNL68" t="s">
        <v>565</v>
      </c>
      <c r="JNM68" t="s">
        <v>560</v>
      </c>
      <c r="JNN68" t="s">
        <v>561</v>
      </c>
      <c r="JNO68" t="s">
        <v>562</v>
      </c>
      <c r="JNP68" t="s">
        <v>565</v>
      </c>
      <c r="JNQ68" t="s">
        <v>560</v>
      </c>
      <c r="JNR68" t="s">
        <v>561</v>
      </c>
      <c r="JNS68" t="s">
        <v>562</v>
      </c>
      <c r="JNT68" t="s">
        <v>565</v>
      </c>
      <c r="JNU68" t="s">
        <v>560</v>
      </c>
      <c r="JNV68" t="s">
        <v>561</v>
      </c>
      <c r="JNW68" t="s">
        <v>562</v>
      </c>
      <c r="JNX68" t="s">
        <v>565</v>
      </c>
      <c r="JNY68" t="s">
        <v>560</v>
      </c>
      <c r="JNZ68" t="s">
        <v>561</v>
      </c>
      <c r="JOA68" t="s">
        <v>562</v>
      </c>
      <c r="JOB68" t="s">
        <v>565</v>
      </c>
      <c r="JOC68" t="s">
        <v>560</v>
      </c>
      <c r="JOD68" t="s">
        <v>561</v>
      </c>
      <c r="JOE68" t="s">
        <v>562</v>
      </c>
      <c r="JOF68" t="s">
        <v>565</v>
      </c>
      <c r="JOG68" t="s">
        <v>560</v>
      </c>
      <c r="JOH68" t="s">
        <v>561</v>
      </c>
      <c r="JOI68" t="s">
        <v>562</v>
      </c>
      <c r="JOJ68" t="s">
        <v>565</v>
      </c>
      <c r="JOK68" t="s">
        <v>560</v>
      </c>
      <c r="JOL68" t="s">
        <v>561</v>
      </c>
      <c r="JOM68" t="s">
        <v>562</v>
      </c>
      <c r="JON68" t="s">
        <v>565</v>
      </c>
      <c r="JOO68" t="s">
        <v>560</v>
      </c>
      <c r="JOP68" t="s">
        <v>561</v>
      </c>
      <c r="JOQ68" t="s">
        <v>562</v>
      </c>
      <c r="JOR68" t="s">
        <v>565</v>
      </c>
      <c r="JOS68" t="s">
        <v>560</v>
      </c>
      <c r="JOT68" t="s">
        <v>561</v>
      </c>
      <c r="JOU68" t="s">
        <v>562</v>
      </c>
      <c r="JOV68" t="s">
        <v>565</v>
      </c>
      <c r="JOW68" t="s">
        <v>560</v>
      </c>
      <c r="JOX68" t="s">
        <v>561</v>
      </c>
      <c r="JOY68" t="s">
        <v>562</v>
      </c>
      <c r="JOZ68" t="s">
        <v>565</v>
      </c>
      <c r="JPA68" t="s">
        <v>560</v>
      </c>
      <c r="JPB68" t="s">
        <v>561</v>
      </c>
      <c r="JPC68" t="s">
        <v>562</v>
      </c>
      <c r="JPD68" t="s">
        <v>565</v>
      </c>
      <c r="JPE68" t="s">
        <v>560</v>
      </c>
      <c r="JPF68" t="s">
        <v>561</v>
      </c>
      <c r="JPG68" t="s">
        <v>562</v>
      </c>
      <c r="JPH68" t="s">
        <v>565</v>
      </c>
      <c r="JPI68" t="s">
        <v>560</v>
      </c>
      <c r="JPJ68" t="s">
        <v>561</v>
      </c>
      <c r="JPK68" t="s">
        <v>562</v>
      </c>
      <c r="JPL68" t="s">
        <v>565</v>
      </c>
      <c r="JPM68" t="s">
        <v>560</v>
      </c>
      <c r="JPN68" t="s">
        <v>561</v>
      </c>
      <c r="JPO68" t="s">
        <v>562</v>
      </c>
      <c r="JPP68" t="s">
        <v>565</v>
      </c>
      <c r="JPQ68" t="s">
        <v>560</v>
      </c>
      <c r="JPR68" t="s">
        <v>561</v>
      </c>
      <c r="JPS68" t="s">
        <v>562</v>
      </c>
      <c r="JPT68" t="s">
        <v>565</v>
      </c>
      <c r="JPU68" t="s">
        <v>560</v>
      </c>
      <c r="JPV68" t="s">
        <v>561</v>
      </c>
      <c r="JPW68" t="s">
        <v>562</v>
      </c>
      <c r="JPX68" t="s">
        <v>565</v>
      </c>
      <c r="JPY68" t="s">
        <v>560</v>
      </c>
      <c r="JPZ68" t="s">
        <v>561</v>
      </c>
      <c r="JQA68" t="s">
        <v>562</v>
      </c>
      <c r="JQB68" t="s">
        <v>565</v>
      </c>
      <c r="JQC68" t="s">
        <v>560</v>
      </c>
      <c r="JQD68" t="s">
        <v>561</v>
      </c>
      <c r="JQE68" t="s">
        <v>562</v>
      </c>
      <c r="JQF68" t="s">
        <v>565</v>
      </c>
      <c r="JQG68" t="s">
        <v>560</v>
      </c>
      <c r="JQH68" t="s">
        <v>561</v>
      </c>
      <c r="JQI68" t="s">
        <v>562</v>
      </c>
      <c r="JQJ68" t="s">
        <v>565</v>
      </c>
      <c r="JQK68" t="s">
        <v>560</v>
      </c>
      <c r="JQL68" t="s">
        <v>561</v>
      </c>
      <c r="JQM68" t="s">
        <v>562</v>
      </c>
      <c r="JQN68" t="s">
        <v>565</v>
      </c>
      <c r="JQO68" t="s">
        <v>560</v>
      </c>
      <c r="JQP68" t="s">
        <v>561</v>
      </c>
      <c r="JQQ68" t="s">
        <v>562</v>
      </c>
      <c r="JQR68" t="s">
        <v>565</v>
      </c>
      <c r="JQS68" t="s">
        <v>560</v>
      </c>
      <c r="JQT68" t="s">
        <v>561</v>
      </c>
      <c r="JQU68" t="s">
        <v>562</v>
      </c>
      <c r="JQV68" t="s">
        <v>565</v>
      </c>
      <c r="JQW68" t="s">
        <v>560</v>
      </c>
      <c r="JQX68" t="s">
        <v>561</v>
      </c>
      <c r="JQY68" t="s">
        <v>562</v>
      </c>
      <c r="JQZ68" t="s">
        <v>565</v>
      </c>
      <c r="JRA68" t="s">
        <v>560</v>
      </c>
      <c r="JRB68" t="s">
        <v>561</v>
      </c>
      <c r="JRC68" t="s">
        <v>562</v>
      </c>
      <c r="JRD68" t="s">
        <v>565</v>
      </c>
      <c r="JRE68" t="s">
        <v>560</v>
      </c>
      <c r="JRF68" t="s">
        <v>561</v>
      </c>
      <c r="JRG68" t="s">
        <v>562</v>
      </c>
      <c r="JRH68" t="s">
        <v>565</v>
      </c>
      <c r="JRI68" t="s">
        <v>560</v>
      </c>
      <c r="JRJ68" t="s">
        <v>561</v>
      </c>
      <c r="JRK68" t="s">
        <v>562</v>
      </c>
      <c r="JRL68" t="s">
        <v>565</v>
      </c>
      <c r="JRM68" t="s">
        <v>560</v>
      </c>
      <c r="JRN68" t="s">
        <v>561</v>
      </c>
      <c r="JRO68" t="s">
        <v>562</v>
      </c>
      <c r="JRP68" t="s">
        <v>565</v>
      </c>
      <c r="JRQ68" t="s">
        <v>560</v>
      </c>
      <c r="JRR68" t="s">
        <v>561</v>
      </c>
      <c r="JRS68" t="s">
        <v>562</v>
      </c>
      <c r="JRT68" t="s">
        <v>565</v>
      </c>
      <c r="JRU68" t="s">
        <v>560</v>
      </c>
      <c r="JRV68" t="s">
        <v>561</v>
      </c>
      <c r="JRW68" t="s">
        <v>562</v>
      </c>
      <c r="JRX68" t="s">
        <v>565</v>
      </c>
      <c r="JRY68" t="s">
        <v>560</v>
      </c>
      <c r="JRZ68" t="s">
        <v>561</v>
      </c>
      <c r="JSA68" t="s">
        <v>562</v>
      </c>
      <c r="JSB68" t="s">
        <v>565</v>
      </c>
      <c r="JSC68" t="s">
        <v>560</v>
      </c>
      <c r="JSD68" t="s">
        <v>561</v>
      </c>
      <c r="JSE68" t="s">
        <v>562</v>
      </c>
      <c r="JSF68" t="s">
        <v>565</v>
      </c>
      <c r="JSG68" t="s">
        <v>560</v>
      </c>
      <c r="JSH68" t="s">
        <v>561</v>
      </c>
      <c r="JSI68" t="s">
        <v>562</v>
      </c>
      <c r="JSJ68" t="s">
        <v>565</v>
      </c>
      <c r="JSK68" t="s">
        <v>560</v>
      </c>
      <c r="JSL68" t="s">
        <v>561</v>
      </c>
      <c r="JSM68" t="s">
        <v>562</v>
      </c>
      <c r="JSN68" t="s">
        <v>565</v>
      </c>
      <c r="JSO68" t="s">
        <v>560</v>
      </c>
      <c r="JSP68" t="s">
        <v>561</v>
      </c>
      <c r="JSQ68" t="s">
        <v>562</v>
      </c>
      <c r="JSR68" t="s">
        <v>565</v>
      </c>
      <c r="JSS68" t="s">
        <v>560</v>
      </c>
      <c r="JST68" t="s">
        <v>561</v>
      </c>
      <c r="JSU68" t="s">
        <v>562</v>
      </c>
      <c r="JSV68" t="s">
        <v>565</v>
      </c>
      <c r="JSW68" t="s">
        <v>560</v>
      </c>
      <c r="JSX68" t="s">
        <v>561</v>
      </c>
      <c r="JSY68" t="s">
        <v>562</v>
      </c>
      <c r="JSZ68" t="s">
        <v>565</v>
      </c>
      <c r="JTA68" t="s">
        <v>560</v>
      </c>
      <c r="JTB68" t="s">
        <v>561</v>
      </c>
      <c r="JTC68" t="s">
        <v>562</v>
      </c>
      <c r="JTD68" t="s">
        <v>565</v>
      </c>
      <c r="JTE68" t="s">
        <v>560</v>
      </c>
      <c r="JTF68" t="s">
        <v>561</v>
      </c>
      <c r="JTG68" t="s">
        <v>562</v>
      </c>
      <c r="JTH68" t="s">
        <v>565</v>
      </c>
      <c r="JTI68" t="s">
        <v>560</v>
      </c>
      <c r="JTJ68" t="s">
        <v>561</v>
      </c>
      <c r="JTK68" t="s">
        <v>562</v>
      </c>
      <c r="JTL68" t="s">
        <v>565</v>
      </c>
      <c r="JTM68" t="s">
        <v>560</v>
      </c>
      <c r="JTN68" t="s">
        <v>561</v>
      </c>
      <c r="JTO68" t="s">
        <v>562</v>
      </c>
      <c r="JTP68" t="s">
        <v>565</v>
      </c>
      <c r="JTQ68" t="s">
        <v>560</v>
      </c>
      <c r="JTR68" t="s">
        <v>561</v>
      </c>
      <c r="JTS68" t="s">
        <v>562</v>
      </c>
      <c r="JTT68" t="s">
        <v>565</v>
      </c>
      <c r="JTU68" t="s">
        <v>560</v>
      </c>
      <c r="JTV68" t="s">
        <v>561</v>
      </c>
      <c r="JTW68" t="s">
        <v>562</v>
      </c>
      <c r="JTX68" t="s">
        <v>565</v>
      </c>
      <c r="JTY68" t="s">
        <v>560</v>
      </c>
      <c r="JTZ68" t="s">
        <v>561</v>
      </c>
      <c r="JUA68" t="s">
        <v>562</v>
      </c>
      <c r="JUB68" t="s">
        <v>565</v>
      </c>
      <c r="JUC68" t="s">
        <v>560</v>
      </c>
      <c r="JUD68" t="s">
        <v>561</v>
      </c>
      <c r="JUE68" t="s">
        <v>562</v>
      </c>
      <c r="JUF68" t="s">
        <v>565</v>
      </c>
      <c r="JUG68" t="s">
        <v>560</v>
      </c>
      <c r="JUH68" t="s">
        <v>561</v>
      </c>
      <c r="JUI68" t="s">
        <v>562</v>
      </c>
      <c r="JUJ68" t="s">
        <v>565</v>
      </c>
      <c r="JUK68" t="s">
        <v>560</v>
      </c>
      <c r="JUL68" t="s">
        <v>561</v>
      </c>
      <c r="JUM68" t="s">
        <v>562</v>
      </c>
      <c r="JUN68" t="s">
        <v>565</v>
      </c>
      <c r="JUO68" t="s">
        <v>560</v>
      </c>
      <c r="JUP68" t="s">
        <v>561</v>
      </c>
      <c r="JUQ68" t="s">
        <v>562</v>
      </c>
      <c r="JUR68" t="s">
        <v>565</v>
      </c>
      <c r="JUS68" t="s">
        <v>560</v>
      </c>
      <c r="JUT68" t="s">
        <v>561</v>
      </c>
      <c r="JUU68" t="s">
        <v>562</v>
      </c>
      <c r="JUV68" t="s">
        <v>565</v>
      </c>
      <c r="JUW68" t="s">
        <v>560</v>
      </c>
      <c r="JUX68" t="s">
        <v>561</v>
      </c>
      <c r="JUY68" t="s">
        <v>562</v>
      </c>
      <c r="JUZ68" t="s">
        <v>565</v>
      </c>
      <c r="JVA68" t="s">
        <v>560</v>
      </c>
      <c r="JVB68" t="s">
        <v>561</v>
      </c>
      <c r="JVC68" t="s">
        <v>562</v>
      </c>
      <c r="JVD68" t="s">
        <v>565</v>
      </c>
      <c r="JVE68" t="s">
        <v>560</v>
      </c>
      <c r="JVF68" t="s">
        <v>561</v>
      </c>
      <c r="JVG68" t="s">
        <v>562</v>
      </c>
      <c r="JVH68" t="s">
        <v>565</v>
      </c>
      <c r="JVI68" t="s">
        <v>560</v>
      </c>
      <c r="JVJ68" t="s">
        <v>561</v>
      </c>
      <c r="JVK68" t="s">
        <v>562</v>
      </c>
      <c r="JVL68" t="s">
        <v>565</v>
      </c>
      <c r="JVM68" t="s">
        <v>560</v>
      </c>
      <c r="JVN68" t="s">
        <v>561</v>
      </c>
      <c r="JVO68" t="s">
        <v>562</v>
      </c>
      <c r="JVP68" t="s">
        <v>565</v>
      </c>
      <c r="JVQ68" t="s">
        <v>560</v>
      </c>
      <c r="JVR68" t="s">
        <v>561</v>
      </c>
      <c r="JVS68" t="s">
        <v>562</v>
      </c>
      <c r="JVT68" t="s">
        <v>565</v>
      </c>
      <c r="JVU68" t="s">
        <v>560</v>
      </c>
      <c r="JVV68" t="s">
        <v>561</v>
      </c>
      <c r="JVW68" t="s">
        <v>562</v>
      </c>
      <c r="JVX68" t="s">
        <v>565</v>
      </c>
      <c r="JVY68" t="s">
        <v>560</v>
      </c>
      <c r="JVZ68" t="s">
        <v>561</v>
      </c>
      <c r="JWA68" t="s">
        <v>562</v>
      </c>
      <c r="JWB68" t="s">
        <v>565</v>
      </c>
      <c r="JWC68" t="s">
        <v>560</v>
      </c>
      <c r="JWD68" t="s">
        <v>561</v>
      </c>
      <c r="JWE68" t="s">
        <v>562</v>
      </c>
      <c r="JWF68" t="s">
        <v>565</v>
      </c>
      <c r="JWG68" t="s">
        <v>560</v>
      </c>
      <c r="JWH68" t="s">
        <v>561</v>
      </c>
      <c r="JWI68" t="s">
        <v>562</v>
      </c>
      <c r="JWJ68" t="s">
        <v>565</v>
      </c>
      <c r="JWK68" t="s">
        <v>560</v>
      </c>
      <c r="JWL68" t="s">
        <v>561</v>
      </c>
      <c r="JWM68" t="s">
        <v>562</v>
      </c>
      <c r="JWN68" t="s">
        <v>565</v>
      </c>
      <c r="JWO68" t="s">
        <v>560</v>
      </c>
      <c r="JWP68" t="s">
        <v>561</v>
      </c>
      <c r="JWQ68" t="s">
        <v>562</v>
      </c>
      <c r="JWR68" t="s">
        <v>565</v>
      </c>
      <c r="JWS68" t="s">
        <v>560</v>
      </c>
      <c r="JWT68" t="s">
        <v>561</v>
      </c>
      <c r="JWU68" t="s">
        <v>562</v>
      </c>
      <c r="JWV68" t="s">
        <v>565</v>
      </c>
      <c r="JWW68" t="s">
        <v>560</v>
      </c>
      <c r="JWX68" t="s">
        <v>561</v>
      </c>
      <c r="JWY68" t="s">
        <v>562</v>
      </c>
      <c r="JWZ68" t="s">
        <v>565</v>
      </c>
      <c r="JXA68" t="s">
        <v>560</v>
      </c>
      <c r="JXB68" t="s">
        <v>561</v>
      </c>
      <c r="JXC68" t="s">
        <v>562</v>
      </c>
      <c r="JXD68" t="s">
        <v>565</v>
      </c>
      <c r="JXE68" t="s">
        <v>560</v>
      </c>
      <c r="JXF68" t="s">
        <v>561</v>
      </c>
      <c r="JXG68" t="s">
        <v>562</v>
      </c>
      <c r="JXH68" t="s">
        <v>565</v>
      </c>
      <c r="JXI68" t="s">
        <v>560</v>
      </c>
      <c r="JXJ68" t="s">
        <v>561</v>
      </c>
      <c r="JXK68" t="s">
        <v>562</v>
      </c>
      <c r="JXL68" t="s">
        <v>565</v>
      </c>
      <c r="JXM68" t="s">
        <v>560</v>
      </c>
      <c r="JXN68" t="s">
        <v>561</v>
      </c>
      <c r="JXO68" t="s">
        <v>562</v>
      </c>
      <c r="JXP68" t="s">
        <v>565</v>
      </c>
      <c r="JXQ68" t="s">
        <v>560</v>
      </c>
      <c r="JXR68" t="s">
        <v>561</v>
      </c>
      <c r="JXS68" t="s">
        <v>562</v>
      </c>
      <c r="JXT68" t="s">
        <v>565</v>
      </c>
      <c r="JXU68" t="s">
        <v>560</v>
      </c>
      <c r="JXV68" t="s">
        <v>561</v>
      </c>
      <c r="JXW68" t="s">
        <v>562</v>
      </c>
      <c r="JXX68" t="s">
        <v>565</v>
      </c>
      <c r="JXY68" t="s">
        <v>560</v>
      </c>
      <c r="JXZ68" t="s">
        <v>561</v>
      </c>
      <c r="JYA68" t="s">
        <v>562</v>
      </c>
      <c r="JYB68" t="s">
        <v>565</v>
      </c>
      <c r="JYC68" t="s">
        <v>560</v>
      </c>
      <c r="JYD68" t="s">
        <v>561</v>
      </c>
      <c r="JYE68" t="s">
        <v>562</v>
      </c>
      <c r="JYF68" t="s">
        <v>565</v>
      </c>
      <c r="JYG68" t="s">
        <v>560</v>
      </c>
      <c r="JYH68" t="s">
        <v>561</v>
      </c>
      <c r="JYI68" t="s">
        <v>562</v>
      </c>
      <c r="JYJ68" t="s">
        <v>565</v>
      </c>
      <c r="JYK68" t="s">
        <v>560</v>
      </c>
      <c r="JYL68" t="s">
        <v>561</v>
      </c>
      <c r="JYM68" t="s">
        <v>562</v>
      </c>
      <c r="JYN68" t="s">
        <v>565</v>
      </c>
      <c r="JYO68" t="s">
        <v>560</v>
      </c>
      <c r="JYP68" t="s">
        <v>561</v>
      </c>
      <c r="JYQ68" t="s">
        <v>562</v>
      </c>
      <c r="JYR68" t="s">
        <v>565</v>
      </c>
      <c r="JYS68" t="s">
        <v>560</v>
      </c>
      <c r="JYT68" t="s">
        <v>561</v>
      </c>
      <c r="JYU68" t="s">
        <v>562</v>
      </c>
      <c r="JYV68" t="s">
        <v>565</v>
      </c>
      <c r="JYW68" t="s">
        <v>560</v>
      </c>
      <c r="JYX68" t="s">
        <v>561</v>
      </c>
      <c r="JYY68" t="s">
        <v>562</v>
      </c>
      <c r="JYZ68" t="s">
        <v>565</v>
      </c>
      <c r="JZA68" t="s">
        <v>560</v>
      </c>
      <c r="JZB68" t="s">
        <v>561</v>
      </c>
      <c r="JZC68" t="s">
        <v>562</v>
      </c>
      <c r="JZD68" t="s">
        <v>565</v>
      </c>
      <c r="JZE68" t="s">
        <v>560</v>
      </c>
      <c r="JZF68" t="s">
        <v>561</v>
      </c>
      <c r="JZG68" t="s">
        <v>562</v>
      </c>
      <c r="JZH68" t="s">
        <v>565</v>
      </c>
      <c r="JZI68" t="s">
        <v>560</v>
      </c>
      <c r="JZJ68" t="s">
        <v>561</v>
      </c>
      <c r="JZK68" t="s">
        <v>562</v>
      </c>
      <c r="JZL68" t="s">
        <v>565</v>
      </c>
      <c r="JZM68" t="s">
        <v>560</v>
      </c>
      <c r="JZN68" t="s">
        <v>561</v>
      </c>
      <c r="JZO68" t="s">
        <v>562</v>
      </c>
      <c r="JZP68" t="s">
        <v>565</v>
      </c>
      <c r="JZQ68" t="s">
        <v>560</v>
      </c>
      <c r="JZR68" t="s">
        <v>561</v>
      </c>
      <c r="JZS68" t="s">
        <v>562</v>
      </c>
      <c r="JZT68" t="s">
        <v>565</v>
      </c>
      <c r="JZU68" t="s">
        <v>560</v>
      </c>
      <c r="JZV68" t="s">
        <v>561</v>
      </c>
      <c r="JZW68" t="s">
        <v>562</v>
      </c>
      <c r="JZX68" t="s">
        <v>565</v>
      </c>
      <c r="JZY68" t="s">
        <v>560</v>
      </c>
      <c r="JZZ68" t="s">
        <v>561</v>
      </c>
      <c r="KAA68" t="s">
        <v>562</v>
      </c>
      <c r="KAB68" t="s">
        <v>565</v>
      </c>
      <c r="KAC68" t="s">
        <v>560</v>
      </c>
      <c r="KAD68" t="s">
        <v>561</v>
      </c>
      <c r="KAE68" t="s">
        <v>562</v>
      </c>
      <c r="KAF68" t="s">
        <v>565</v>
      </c>
      <c r="KAG68" t="s">
        <v>560</v>
      </c>
      <c r="KAH68" t="s">
        <v>561</v>
      </c>
      <c r="KAI68" t="s">
        <v>562</v>
      </c>
      <c r="KAJ68" t="s">
        <v>565</v>
      </c>
      <c r="KAK68" t="s">
        <v>560</v>
      </c>
      <c r="KAL68" t="s">
        <v>561</v>
      </c>
      <c r="KAM68" t="s">
        <v>562</v>
      </c>
      <c r="KAN68" t="s">
        <v>565</v>
      </c>
      <c r="KAO68" t="s">
        <v>560</v>
      </c>
      <c r="KAP68" t="s">
        <v>561</v>
      </c>
      <c r="KAQ68" t="s">
        <v>562</v>
      </c>
      <c r="KAR68" t="s">
        <v>565</v>
      </c>
      <c r="KAS68" t="s">
        <v>560</v>
      </c>
      <c r="KAT68" t="s">
        <v>561</v>
      </c>
      <c r="KAU68" t="s">
        <v>562</v>
      </c>
      <c r="KAV68" t="s">
        <v>565</v>
      </c>
      <c r="KAW68" t="s">
        <v>560</v>
      </c>
      <c r="KAX68" t="s">
        <v>561</v>
      </c>
      <c r="KAY68" t="s">
        <v>562</v>
      </c>
      <c r="KAZ68" t="s">
        <v>565</v>
      </c>
      <c r="KBA68" t="s">
        <v>560</v>
      </c>
      <c r="KBB68" t="s">
        <v>561</v>
      </c>
      <c r="KBC68" t="s">
        <v>562</v>
      </c>
      <c r="KBD68" t="s">
        <v>565</v>
      </c>
      <c r="KBE68" t="s">
        <v>560</v>
      </c>
      <c r="KBF68" t="s">
        <v>561</v>
      </c>
      <c r="KBG68" t="s">
        <v>562</v>
      </c>
      <c r="KBH68" t="s">
        <v>565</v>
      </c>
      <c r="KBI68" t="s">
        <v>560</v>
      </c>
      <c r="KBJ68" t="s">
        <v>561</v>
      </c>
      <c r="KBK68" t="s">
        <v>562</v>
      </c>
      <c r="KBL68" t="s">
        <v>565</v>
      </c>
      <c r="KBM68" t="s">
        <v>560</v>
      </c>
      <c r="KBN68" t="s">
        <v>561</v>
      </c>
      <c r="KBO68" t="s">
        <v>562</v>
      </c>
      <c r="KBP68" t="s">
        <v>565</v>
      </c>
      <c r="KBQ68" t="s">
        <v>560</v>
      </c>
      <c r="KBR68" t="s">
        <v>561</v>
      </c>
      <c r="KBS68" t="s">
        <v>562</v>
      </c>
      <c r="KBT68" t="s">
        <v>565</v>
      </c>
      <c r="KBU68" t="s">
        <v>560</v>
      </c>
      <c r="KBV68" t="s">
        <v>561</v>
      </c>
      <c r="KBW68" t="s">
        <v>562</v>
      </c>
      <c r="KBX68" t="s">
        <v>565</v>
      </c>
      <c r="KBY68" t="s">
        <v>560</v>
      </c>
      <c r="KBZ68" t="s">
        <v>561</v>
      </c>
      <c r="KCA68" t="s">
        <v>562</v>
      </c>
      <c r="KCB68" t="s">
        <v>565</v>
      </c>
      <c r="KCC68" t="s">
        <v>560</v>
      </c>
      <c r="KCD68" t="s">
        <v>561</v>
      </c>
      <c r="KCE68" t="s">
        <v>562</v>
      </c>
      <c r="KCF68" t="s">
        <v>565</v>
      </c>
      <c r="KCG68" t="s">
        <v>560</v>
      </c>
      <c r="KCH68" t="s">
        <v>561</v>
      </c>
      <c r="KCI68" t="s">
        <v>562</v>
      </c>
      <c r="KCJ68" t="s">
        <v>565</v>
      </c>
      <c r="KCK68" t="s">
        <v>560</v>
      </c>
      <c r="KCL68" t="s">
        <v>561</v>
      </c>
      <c r="KCM68" t="s">
        <v>562</v>
      </c>
      <c r="KCN68" t="s">
        <v>565</v>
      </c>
      <c r="KCO68" t="s">
        <v>560</v>
      </c>
      <c r="KCP68" t="s">
        <v>561</v>
      </c>
      <c r="KCQ68" t="s">
        <v>562</v>
      </c>
      <c r="KCR68" t="s">
        <v>565</v>
      </c>
      <c r="KCS68" t="s">
        <v>560</v>
      </c>
      <c r="KCT68" t="s">
        <v>561</v>
      </c>
      <c r="KCU68" t="s">
        <v>562</v>
      </c>
      <c r="KCV68" t="s">
        <v>565</v>
      </c>
      <c r="KCW68" t="s">
        <v>560</v>
      </c>
      <c r="KCX68" t="s">
        <v>561</v>
      </c>
      <c r="KCY68" t="s">
        <v>562</v>
      </c>
      <c r="KCZ68" t="s">
        <v>565</v>
      </c>
      <c r="KDA68" t="s">
        <v>560</v>
      </c>
      <c r="KDB68" t="s">
        <v>561</v>
      </c>
      <c r="KDC68" t="s">
        <v>562</v>
      </c>
      <c r="KDD68" t="s">
        <v>565</v>
      </c>
      <c r="KDE68" t="s">
        <v>560</v>
      </c>
      <c r="KDF68" t="s">
        <v>561</v>
      </c>
      <c r="KDG68" t="s">
        <v>562</v>
      </c>
      <c r="KDH68" t="s">
        <v>565</v>
      </c>
      <c r="KDI68" t="s">
        <v>560</v>
      </c>
      <c r="KDJ68" t="s">
        <v>561</v>
      </c>
      <c r="KDK68" t="s">
        <v>562</v>
      </c>
      <c r="KDL68" t="s">
        <v>565</v>
      </c>
      <c r="KDM68" t="s">
        <v>560</v>
      </c>
      <c r="KDN68" t="s">
        <v>561</v>
      </c>
      <c r="KDO68" t="s">
        <v>562</v>
      </c>
      <c r="KDP68" t="s">
        <v>565</v>
      </c>
      <c r="KDQ68" t="s">
        <v>560</v>
      </c>
      <c r="KDR68" t="s">
        <v>561</v>
      </c>
      <c r="KDS68" t="s">
        <v>562</v>
      </c>
      <c r="KDT68" t="s">
        <v>565</v>
      </c>
      <c r="KDU68" t="s">
        <v>560</v>
      </c>
      <c r="KDV68" t="s">
        <v>561</v>
      </c>
      <c r="KDW68" t="s">
        <v>562</v>
      </c>
      <c r="KDX68" t="s">
        <v>565</v>
      </c>
      <c r="KDY68" t="s">
        <v>560</v>
      </c>
      <c r="KDZ68" t="s">
        <v>561</v>
      </c>
      <c r="KEA68" t="s">
        <v>562</v>
      </c>
      <c r="KEB68" t="s">
        <v>565</v>
      </c>
      <c r="KEC68" t="s">
        <v>560</v>
      </c>
      <c r="KED68" t="s">
        <v>561</v>
      </c>
      <c r="KEE68" t="s">
        <v>562</v>
      </c>
      <c r="KEF68" t="s">
        <v>565</v>
      </c>
      <c r="KEG68" t="s">
        <v>560</v>
      </c>
      <c r="KEH68" t="s">
        <v>561</v>
      </c>
      <c r="KEI68" t="s">
        <v>562</v>
      </c>
      <c r="KEJ68" t="s">
        <v>565</v>
      </c>
      <c r="KEK68" t="s">
        <v>560</v>
      </c>
      <c r="KEL68" t="s">
        <v>561</v>
      </c>
      <c r="KEM68" t="s">
        <v>562</v>
      </c>
      <c r="KEN68" t="s">
        <v>565</v>
      </c>
      <c r="KEO68" t="s">
        <v>560</v>
      </c>
      <c r="KEP68" t="s">
        <v>561</v>
      </c>
      <c r="KEQ68" t="s">
        <v>562</v>
      </c>
      <c r="KER68" t="s">
        <v>565</v>
      </c>
      <c r="KES68" t="s">
        <v>560</v>
      </c>
      <c r="KET68" t="s">
        <v>561</v>
      </c>
      <c r="KEU68" t="s">
        <v>562</v>
      </c>
      <c r="KEV68" t="s">
        <v>565</v>
      </c>
      <c r="KEW68" t="s">
        <v>560</v>
      </c>
      <c r="KEX68" t="s">
        <v>561</v>
      </c>
      <c r="KEY68" t="s">
        <v>562</v>
      </c>
      <c r="KEZ68" t="s">
        <v>565</v>
      </c>
      <c r="KFA68" t="s">
        <v>560</v>
      </c>
      <c r="KFB68" t="s">
        <v>561</v>
      </c>
      <c r="KFC68" t="s">
        <v>562</v>
      </c>
      <c r="KFD68" t="s">
        <v>565</v>
      </c>
      <c r="KFE68" t="s">
        <v>560</v>
      </c>
      <c r="KFF68" t="s">
        <v>561</v>
      </c>
      <c r="KFG68" t="s">
        <v>562</v>
      </c>
      <c r="KFH68" t="s">
        <v>565</v>
      </c>
      <c r="KFI68" t="s">
        <v>560</v>
      </c>
      <c r="KFJ68" t="s">
        <v>561</v>
      </c>
      <c r="KFK68" t="s">
        <v>562</v>
      </c>
      <c r="KFL68" t="s">
        <v>565</v>
      </c>
      <c r="KFM68" t="s">
        <v>560</v>
      </c>
      <c r="KFN68" t="s">
        <v>561</v>
      </c>
      <c r="KFO68" t="s">
        <v>562</v>
      </c>
      <c r="KFP68" t="s">
        <v>565</v>
      </c>
      <c r="KFQ68" t="s">
        <v>560</v>
      </c>
      <c r="KFR68" t="s">
        <v>561</v>
      </c>
      <c r="KFS68" t="s">
        <v>562</v>
      </c>
      <c r="KFT68" t="s">
        <v>565</v>
      </c>
      <c r="KFU68" t="s">
        <v>560</v>
      </c>
      <c r="KFV68" t="s">
        <v>561</v>
      </c>
      <c r="KFW68" t="s">
        <v>562</v>
      </c>
      <c r="KFX68" t="s">
        <v>565</v>
      </c>
      <c r="KFY68" t="s">
        <v>560</v>
      </c>
      <c r="KFZ68" t="s">
        <v>561</v>
      </c>
      <c r="KGA68" t="s">
        <v>562</v>
      </c>
      <c r="KGB68" t="s">
        <v>565</v>
      </c>
      <c r="KGC68" t="s">
        <v>560</v>
      </c>
      <c r="KGD68" t="s">
        <v>561</v>
      </c>
      <c r="KGE68" t="s">
        <v>562</v>
      </c>
      <c r="KGF68" t="s">
        <v>565</v>
      </c>
      <c r="KGG68" t="s">
        <v>560</v>
      </c>
      <c r="KGH68" t="s">
        <v>561</v>
      </c>
      <c r="KGI68" t="s">
        <v>562</v>
      </c>
      <c r="KGJ68" t="s">
        <v>565</v>
      </c>
      <c r="KGK68" t="s">
        <v>560</v>
      </c>
      <c r="KGL68" t="s">
        <v>561</v>
      </c>
      <c r="KGM68" t="s">
        <v>562</v>
      </c>
      <c r="KGN68" t="s">
        <v>565</v>
      </c>
      <c r="KGO68" t="s">
        <v>560</v>
      </c>
      <c r="KGP68" t="s">
        <v>561</v>
      </c>
      <c r="KGQ68" t="s">
        <v>562</v>
      </c>
      <c r="KGR68" t="s">
        <v>565</v>
      </c>
      <c r="KGS68" t="s">
        <v>560</v>
      </c>
      <c r="KGT68" t="s">
        <v>561</v>
      </c>
      <c r="KGU68" t="s">
        <v>562</v>
      </c>
      <c r="KGV68" t="s">
        <v>565</v>
      </c>
      <c r="KGW68" t="s">
        <v>560</v>
      </c>
      <c r="KGX68" t="s">
        <v>561</v>
      </c>
      <c r="KGY68" t="s">
        <v>562</v>
      </c>
      <c r="KGZ68" t="s">
        <v>565</v>
      </c>
      <c r="KHA68" t="s">
        <v>560</v>
      </c>
      <c r="KHB68" t="s">
        <v>561</v>
      </c>
      <c r="KHC68" t="s">
        <v>562</v>
      </c>
      <c r="KHD68" t="s">
        <v>565</v>
      </c>
      <c r="KHE68" t="s">
        <v>560</v>
      </c>
      <c r="KHF68" t="s">
        <v>561</v>
      </c>
      <c r="KHG68" t="s">
        <v>562</v>
      </c>
      <c r="KHH68" t="s">
        <v>565</v>
      </c>
      <c r="KHI68" t="s">
        <v>560</v>
      </c>
      <c r="KHJ68" t="s">
        <v>561</v>
      </c>
      <c r="KHK68" t="s">
        <v>562</v>
      </c>
      <c r="KHL68" t="s">
        <v>565</v>
      </c>
      <c r="KHM68" t="s">
        <v>560</v>
      </c>
      <c r="KHN68" t="s">
        <v>561</v>
      </c>
      <c r="KHO68" t="s">
        <v>562</v>
      </c>
      <c r="KHP68" t="s">
        <v>565</v>
      </c>
      <c r="KHQ68" t="s">
        <v>560</v>
      </c>
      <c r="KHR68" t="s">
        <v>561</v>
      </c>
      <c r="KHS68" t="s">
        <v>562</v>
      </c>
      <c r="KHT68" t="s">
        <v>565</v>
      </c>
      <c r="KHU68" t="s">
        <v>560</v>
      </c>
      <c r="KHV68" t="s">
        <v>561</v>
      </c>
      <c r="KHW68" t="s">
        <v>562</v>
      </c>
      <c r="KHX68" t="s">
        <v>565</v>
      </c>
      <c r="KHY68" t="s">
        <v>560</v>
      </c>
      <c r="KHZ68" t="s">
        <v>561</v>
      </c>
      <c r="KIA68" t="s">
        <v>562</v>
      </c>
      <c r="KIB68" t="s">
        <v>565</v>
      </c>
      <c r="KIC68" t="s">
        <v>560</v>
      </c>
      <c r="KID68" t="s">
        <v>561</v>
      </c>
      <c r="KIE68" t="s">
        <v>562</v>
      </c>
      <c r="KIF68" t="s">
        <v>565</v>
      </c>
      <c r="KIG68" t="s">
        <v>560</v>
      </c>
      <c r="KIH68" t="s">
        <v>561</v>
      </c>
      <c r="KII68" t="s">
        <v>562</v>
      </c>
      <c r="KIJ68" t="s">
        <v>565</v>
      </c>
      <c r="KIK68" t="s">
        <v>560</v>
      </c>
      <c r="KIL68" t="s">
        <v>561</v>
      </c>
      <c r="KIM68" t="s">
        <v>562</v>
      </c>
      <c r="KIN68" t="s">
        <v>565</v>
      </c>
      <c r="KIO68" t="s">
        <v>560</v>
      </c>
      <c r="KIP68" t="s">
        <v>561</v>
      </c>
      <c r="KIQ68" t="s">
        <v>562</v>
      </c>
      <c r="KIR68" t="s">
        <v>565</v>
      </c>
      <c r="KIS68" t="s">
        <v>560</v>
      </c>
      <c r="KIT68" t="s">
        <v>561</v>
      </c>
      <c r="KIU68" t="s">
        <v>562</v>
      </c>
      <c r="KIV68" t="s">
        <v>565</v>
      </c>
      <c r="KIW68" t="s">
        <v>560</v>
      </c>
      <c r="KIX68" t="s">
        <v>561</v>
      </c>
      <c r="KIY68" t="s">
        <v>562</v>
      </c>
      <c r="KIZ68" t="s">
        <v>565</v>
      </c>
      <c r="KJA68" t="s">
        <v>560</v>
      </c>
      <c r="KJB68" t="s">
        <v>561</v>
      </c>
      <c r="KJC68" t="s">
        <v>562</v>
      </c>
      <c r="KJD68" t="s">
        <v>565</v>
      </c>
      <c r="KJE68" t="s">
        <v>560</v>
      </c>
      <c r="KJF68" t="s">
        <v>561</v>
      </c>
      <c r="KJG68" t="s">
        <v>562</v>
      </c>
      <c r="KJH68" t="s">
        <v>565</v>
      </c>
      <c r="KJI68" t="s">
        <v>560</v>
      </c>
      <c r="KJJ68" t="s">
        <v>561</v>
      </c>
      <c r="KJK68" t="s">
        <v>562</v>
      </c>
      <c r="KJL68" t="s">
        <v>565</v>
      </c>
      <c r="KJM68" t="s">
        <v>560</v>
      </c>
      <c r="KJN68" t="s">
        <v>561</v>
      </c>
      <c r="KJO68" t="s">
        <v>562</v>
      </c>
      <c r="KJP68" t="s">
        <v>565</v>
      </c>
      <c r="KJQ68" t="s">
        <v>560</v>
      </c>
      <c r="KJR68" t="s">
        <v>561</v>
      </c>
      <c r="KJS68" t="s">
        <v>562</v>
      </c>
      <c r="KJT68" t="s">
        <v>565</v>
      </c>
      <c r="KJU68" t="s">
        <v>560</v>
      </c>
      <c r="KJV68" t="s">
        <v>561</v>
      </c>
      <c r="KJW68" t="s">
        <v>562</v>
      </c>
      <c r="KJX68" t="s">
        <v>565</v>
      </c>
      <c r="KJY68" t="s">
        <v>560</v>
      </c>
      <c r="KJZ68" t="s">
        <v>561</v>
      </c>
      <c r="KKA68" t="s">
        <v>562</v>
      </c>
      <c r="KKB68" t="s">
        <v>565</v>
      </c>
      <c r="KKC68" t="s">
        <v>560</v>
      </c>
      <c r="KKD68" t="s">
        <v>561</v>
      </c>
      <c r="KKE68" t="s">
        <v>562</v>
      </c>
      <c r="KKF68" t="s">
        <v>565</v>
      </c>
      <c r="KKG68" t="s">
        <v>560</v>
      </c>
      <c r="KKH68" t="s">
        <v>561</v>
      </c>
      <c r="KKI68" t="s">
        <v>562</v>
      </c>
      <c r="KKJ68" t="s">
        <v>565</v>
      </c>
      <c r="KKK68" t="s">
        <v>560</v>
      </c>
      <c r="KKL68" t="s">
        <v>561</v>
      </c>
      <c r="KKM68" t="s">
        <v>562</v>
      </c>
      <c r="KKN68" t="s">
        <v>565</v>
      </c>
      <c r="KKO68" t="s">
        <v>560</v>
      </c>
      <c r="KKP68" t="s">
        <v>561</v>
      </c>
      <c r="KKQ68" t="s">
        <v>562</v>
      </c>
      <c r="KKR68" t="s">
        <v>565</v>
      </c>
      <c r="KKS68" t="s">
        <v>560</v>
      </c>
      <c r="KKT68" t="s">
        <v>561</v>
      </c>
      <c r="KKU68" t="s">
        <v>562</v>
      </c>
      <c r="KKV68" t="s">
        <v>565</v>
      </c>
      <c r="KKW68" t="s">
        <v>560</v>
      </c>
      <c r="KKX68" t="s">
        <v>561</v>
      </c>
      <c r="KKY68" t="s">
        <v>562</v>
      </c>
      <c r="KKZ68" t="s">
        <v>565</v>
      </c>
      <c r="KLA68" t="s">
        <v>560</v>
      </c>
      <c r="KLB68" t="s">
        <v>561</v>
      </c>
      <c r="KLC68" t="s">
        <v>562</v>
      </c>
      <c r="KLD68" t="s">
        <v>565</v>
      </c>
      <c r="KLE68" t="s">
        <v>560</v>
      </c>
      <c r="KLF68" t="s">
        <v>561</v>
      </c>
      <c r="KLG68" t="s">
        <v>562</v>
      </c>
      <c r="KLH68" t="s">
        <v>565</v>
      </c>
      <c r="KLI68" t="s">
        <v>560</v>
      </c>
      <c r="KLJ68" t="s">
        <v>561</v>
      </c>
      <c r="KLK68" t="s">
        <v>562</v>
      </c>
      <c r="KLL68" t="s">
        <v>565</v>
      </c>
      <c r="KLM68" t="s">
        <v>560</v>
      </c>
      <c r="KLN68" t="s">
        <v>561</v>
      </c>
      <c r="KLO68" t="s">
        <v>562</v>
      </c>
      <c r="KLP68" t="s">
        <v>565</v>
      </c>
      <c r="KLQ68" t="s">
        <v>560</v>
      </c>
      <c r="KLR68" t="s">
        <v>561</v>
      </c>
      <c r="KLS68" t="s">
        <v>562</v>
      </c>
      <c r="KLT68" t="s">
        <v>565</v>
      </c>
      <c r="KLU68" t="s">
        <v>560</v>
      </c>
      <c r="KLV68" t="s">
        <v>561</v>
      </c>
      <c r="KLW68" t="s">
        <v>562</v>
      </c>
      <c r="KLX68" t="s">
        <v>565</v>
      </c>
      <c r="KLY68" t="s">
        <v>560</v>
      </c>
      <c r="KLZ68" t="s">
        <v>561</v>
      </c>
      <c r="KMA68" t="s">
        <v>562</v>
      </c>
      <c r="KMB68" t="s">
        <v>565</v>
      </c>
      <c r="KMC68" t="s">
        <v>560</v>
      </c>
      <c r="KMD68" t="s">
        <v>561</v>
      </c>
      <c r="KME68" t="s">
        <v>562</v>
      </c>
      <c r="KMF68" t="s">
        <v>565</v>
      </c>
      <c r="KMG68" t="s">
        <v>560</v>
      </c>
      <c r="KMH68" t="s">
        <v>561</v>
      </c>
      <c r="KMI68" t="s">
        <v>562</v>
      </c>
      <c r="KMJ68" t="s">
        <v>565</v>
      </c>
      <c r="KMK68" t="s">
        <v>560</v>
      </c>
      <c r="KML68" t="s">
        <v>561</v>
      </c>
      <c r="KMM68" t="s">
        <v>562</v>
      </c>
      <c r="KMN68" t="s">
        <v>565</v>
      </c>
      <c r="KMO68" t="s">
        <v>560</v>
      </c>
      <c r="KMP68" t="s">
        <v>561</v>
      </c>
      <c r="KMQ68" t="s">
        <v>562</v>
      </c>
      <c r="KMR68" t="s">
        <v>565</v>
      </c>
      <c r="KMS68" t="s">
        <v>560</v>
      </c>
      <c r="KMT68" t="s">
        <v>561</v>
      </c>
      <c r="KMU68" t="s">
        <v>562</v>
      </c>
      <c r="KMV68" t="s">
        <v>565</v>
      </c>
      <c r="KMW68" t="s">
        <v>560</v>
      </c>
      <c r="KMX68" t="s">
        <v>561</v>
      </c>
      <c r="KMY68" t="s">
        <v>562</v>
      </c>
      <c r="KMZ68" t="s">
        <v>565</v>
      </c>
      <c r="KNA68" t="s">
        <v>560</v>
      </c>
      <c r="KNB68" t="s">
        <v>561</v>
      </c>
      <c r="KNC68" t="s">
        <v>562</v>
      </c>
      <c r="KND68" t="s">
        <v>565</v>
      </c>
      <c r="KNE68" t="s">
        <v>560</v>
      </c>
      <c r="KNF68" t="s">
        <v>561</v>
      </c>
      <c r="KNG68" t="s">
        <v>562</v>
      </c>
      <c r="KNH68" t="s">
        <v>565</v>
      </c>
      <c r="KNI68" t="s">
        <v>560</v>
      </c>
      <c r="KNJ68" t="s">
        <v>561</v>
      </c>
      <c r="KNK68" t="s">
        <v>562</v>
      </c>
      <c r="KNL68" t="s">
        <v>565</v>
      </c>
      <c r="KNM68" t="s">
        <v>560</v>
      </c>
      <c r="KNN68" t="s">
        <v>561</v>
      </c>
      <c r="KNO68" t="s">
        <v>562</v>
      </c>
      <c r="KNP68" t="s">
        <v>565</v>
      </c>
      <c r="KNQ68" t="s">
        <v>560</v>
      </c>
      <c r="KNR68" t="s">
        <v>561</v>
      </c>
      <c r="KNS68" t="s">
        <v>562</v>
      </c>
      <c r="KNT68" t="s">
        <v>565</v>
      </c>
      <c r="KNU68" t="s">
        <v>560</v>
      </c>
      <c r="KNV68" t="s">
        <v>561</v>
      </c>
      <c r="KNW68" t="s">
        <v>562</v>
      </c>
      <c r="KNX68" t="s">
        <v>565</v>
      </c>
      <c r="KNY68" t="s">
        <v>560</v>
      </c>
      <c r="KNZ68" t="s">
        <v>561</v>
      </c>
      <c r="KOA68" t="s">
        <v>562</v>
      </c>
      <c r="KOB68" t="s">
        <v>565</v>
      </c>
      <c r="KOC68" t="s">
        <v>560</v>
      </c>
      <c r="KOD68" t="s">
        <v>561</v>
      </c>
      <c r="KOE68" t="s">
        <v>562</v>
      </c>
      <c r="KOF68" t="s">
        <v>565</v>
      </c>
      <c r="KOG68" t="s">
        <v>560</v>
      </c>
      <c r="KOH68" t="s">
        <v>561</v>
      </c>
      <c r="KOI68" t="s">
        <v>562</v>
      </c>
      <c r="KOJ68" t="s">
        <v>565</v>
      </c>
      <c r="KOK68" t="s">
        <v>560</v>
      </c>
      <c r="KOL68" t="s">
        <v>561</v>
      </c>
      <c r="KOM68" t="s">
        <v>562</v>
      </c>
      <c r="KON68" t="s">
        <v>565</v>
      </c>
      <c r="KOO68" t="s">
        <v>560</v>
      </c>
      <c r="KOP68" t="s">
        <v>561</v>
      </c>
      <c r="KOQ68" t="s">
        <v>562</v>
      </c>
      <c r="KOR68" t="s">
        <v>565</v>
      </c>
      <c r="KOS68" t="s">
        <v>560</v>
      </c>
      <c r="KOT68" t="s">
        <v>561</v>
      </c>
      <c r="KOU68" t="s">
        <v>562</v>
      </c>
      <c r="KOV68" t="s">
        <v>565</v>
      </c>
      <c r="KOW68" t="s">
        <v>560</v>
      </c>
      <c r="KOX68" t="s">
        <v>561</v>
      </c>
      <c r="KOY68" t="s">
        <v>562</v>
      </c>
      <c r="KOZ68" t="s">
        <v>565</v>
      </c>
      <c r="KPA68" t="s">
        <v>560</v>
      </c>
      <c r="KPB68" t="s">
        <v>561</v>
      </c>
      <c r="KPC68" t="s">
        <v>562</v>
      </c>
      <c r="KPD68" t="s">
        <v>565</v>
      </c>
      <c r="KPE68" t="s">
        <v>560</v>
      </c>
      <c r="KPF68" t="s">
        <v>561</v>
      </c>
      <c r="KPG68" t="s">
        <v>562</v>
      </c>
      <c r="KPH68" t="s">
        <v>565</v>
      </c>
      <c r="KPI68" t="s">
        <v>560</v>
      </c>
      <c r="KPJ68" t="s">
        <v>561</v>
      </c>
      <c r="KPK68" t="s">
        <v>562</v>
      </c>
      <c r="KPL68" t="s">
        <v>565</v>
      </c>
      <c r="KPM68" t="s">
        <v>560</v>
      </c>
      <c r="KPN68" t="s">
        <v>561</v>
      </c>
      <c r="KPO68" t="s">
        <v>562</v>
      </c>
      <c r="KPP68" t="s">
        <v>565</v>
      </c>
      <c r="KPQ68" t="s">
        <v>560</v>
      </c>
      <c r="KPR68" t="s">
        <v>561</v>
      </c>
      <c r="KPS68" t="s">
        <v>562</v>
      </c>
      <c r="KPT68" t="s">
        <v>565</v>
      </c>
      <c r="KPU68" t="s">
        <v>560</v>
      </c>
      <c r="KPV68" t="s">
        <v>561</v>
      </c>
      <c r="KPW68" t="s">
        <v>562</v>
      </c>
      <c r="KPX68" t="s">
        <v>565</v>
      </c>
      <c r="KPY68" t="s">
        <v>560</v>
      </c>
      <c r="KPZ68" t="s">
        <v>561</v>
      </c>
      <c r="KQA68" t="s">
        <v>562</v>
      </c>
      <c r="KQB68" t="s">
        <v>565</v>
      </c>
      <c r="KQC68" t="s">
        <v>560</v>
      </c>
      <c r="KQD68" t="s">
        <v>561</v>
      </c>
      <c r="KQE68" t="s">
        <v>562</v>
      </c>
      <c r="KQF68" t="s">
        <v>565</v>
      </c>
      <c r="KQG68" t="s">
        <v>560</v>
      </c>
      <c r="KQH68" t="s">
        <v>561</v>
      </c>
      <c r="KQI68" t="s">
        <v>562</v>
      </c>
      <c r="KQJ68" t="s">
        <v>565</v>
      </c>
      <c r="KQK68" t="s">
        <v>560</v>
      </c>
      <c r="KQL68" t="s">
        <v>561</v>
      </c>
      <c r="KQM68" t="s">
        <v>562</v>
      </c>
      <c r="KQN68" t="s">
        <v>565</v>
      </c>
      <c r="KQO68" t="s">
        <v>560</v>
      </c>
      <c r="KQP68" t="s">
        <v>561</v>
      </c>
      <c r="KQQ68" t="s">
        <v>562</v>
      </c>
      <c r="KQR68" t="s">
        <v>565</v>
      </c>
      <c r="KQS68" t="s">
        <v>560</v>
      </c>
      <c r="KQT68" t="s">
        <v>561</v>
      </c>
      <c r="KQU68" t="s">
        <v>562</v>
      </c>
      <c r="KQV68" t="s">
        <v>565</v>
      </c>
      <c r="KQW68" t="s">
        <v>560</v>
      </c>
      <c r="KQX68" t="s">
        <v>561</v>
      </c>
      <c r="KQY68" t="s">
        <v>562</v>
      </c>
      <c r="KQZ68" t="s">
        <v>565</v>
      </c>
      <c r="KRA68" t="s">
        <v>560</v>
      </c>
      <c r="KRB68" t="s">
        <v>561</v>
      </c>
      <c r="KRC68" t="s">
        <v>562</v>
      </c>
      <c r="KRD68" t="s">
        <v>565</v>
      </c>
      <c r="KRE68" t="s">
        <v>560</v>
      </c>
      <c r="KRF68" t="s">
        <v>561</v>
      </c>
      <c r="KRG68" t="s">
        <v>562</v>
      </c>
      <c r="KRH68" t="s">
        <v>565</v>
      </c>
      <c r="KRI68" t="s">
        <v>560</v>
      </c>
      <c r="KRJ68" t="s">
        <v>561</v>
      </c>
      <c r="KRK68" t="s">
        <v>562</v>
      </c>
      <c r="KRL68" t="s">
        <v>565</v>
      </c>
      <c r="KRM68" t="s">
        <v>560</v>
      </c>
      <c r="KRN68" t="s">
        <v>561</v>
      </c>
      <c r="KRO68" t="s">
        <v>562</v>
      </c>
      <c r="KRP68" t="s">
        <v>565</v>
      </c>
      <c r="KRQ68" t="s">
        <v>560</v>
      </c>
      <c r="KRR68" t="s">
        <v>561</v>
      </c>
      <c r="KRS68" t="s">
        <v>562</v>
      </c>
      <c r="KRT68" t="s">
        <v>565</v>
      </c>
      <c r="KRU68" t="s">
        <v>560</v>
      </c>
      <c r="KRV68" t="s">
        <v>561</v>
      </c>
      <c r="KRW68" t="s">
        <v>562</v>
      </c>
      <c r="KRX68" t="s">
        <v>565</v>
      </c>
      <c r="KRY68" t="s">
        <v>560</v>
      </c>
      <c r="KRZ68" t="s">
        <v>561</v>
      </c>
      <c r="KSA68" t="s">
        <v>562</v>
      </c>
      <c r="KSB68" t="s">
        <v>565</v>
      </c>
      <c r="KSC68" t="s">
        <v>560</v>
      </c>
      <c r="KSD68" t="s">
        <v>561</v>
      </c>
      <c r="KSE68" t="s">
        <v>562</v>
      </c>
      <c r="KSF68" t="s">
        <v>565</v>
      </c>
      <c r="KSG68" t="s">
        <v>560</v>
      </c>
      <c r="KSH68" t="s">
        <v>561</v>
      </c>
      <c r="KSI68" t="s">
        <v>562</v>
      </c>
      <c r="KSJ68" t="s">
        <v>565</v>
      </c>
      <c r="KSK68" t="s">
        <v>560</v>
      </c>
      <c r="KSL68" t="s">
        <v>561</v>
      </c>
      <c r="KSM68" t="s">
        <v>562</v>
      </c>
      <c r="KSN68" t="s">
        <v>565</v>
      </c>
      <c r="KSO68" t="s">
        <v>560</v>
      </c>
      <c r="KSP68" t="s">
        <v>561</v>
      </c>
      <c r="KSQ68" t="s">
        <v>562</v>
      </c>
      <c r="KSR68" t="s">
        <v>565</v>
      </c>
      <c r="KSS68" t="s">
        <v>560</v>
      </c>
      <c r="KST68" t="s">
        <v>561</v>
      </c>
      <c r="KSU68" t="s">
        <v>562</v>
      </c>
      <c r="KSV68" t="s">
        <v>565</v>
      </c>
      <c r="KSW68" t="s">
        <v>560</v>
      </c>
      <c r="KSX68" t="s">
        <v>561</v>
      </c>
      <c r="KSY68" t="s">
        <v>562</v>
      </c>
      <c r="KSZ68" t="s">
        <v>565</v>
      </c>
      <c r="KTA68" t="s">
        <v>560</v>
      </c>
      <c r="KTB68" t="s">
        <v>561</v>
      </c>
      <c r="KTC68" t="s">
        <v>562</v>
      </c>
      <c r="KTD68" t="s">
        <v>565</v>
      </c>
      <c r="KTE68" t="s">
        <v>560</v>
      </c>
      <c r="KTF68" t="s">
        <v>561</v>
      </c>
      <c r="KTG68" t="s">
        <v>562</v>
      </c>
      <c r="KTH68" t="s">
        <v>565</v>
      </c>
      <c r="KTI68" t="s">
        <v>560</v>
      </c>
      <c r="KTJ68" t="s">
        <v>561</v>
      </c>
      <c r="KTK68" t="s">
        <v>562</v>
      </c>
      <c r="KTL68" t="s">
        <v>565</v>
      </c>
      <c r="KTM68" t="s">
        <v>560</v>
      </c>
      <c r="KTN68" t="s">
        <v>561</v>
      </c>
      <c r="KTO68" t="s">
        <v>562</v>
      </c>
      <c r="KTP68" t="s">
        <v>565</v>
      </c>
      <c r="KTQ68" t="s">
        <v>560</v>
      </c>
      <c r="KTR68" t="s">
        <v>561</v>
      </c>
      <c r="KTS68" t="s">
        <v>562</v>
      </c>
      <c r="KTT68" t="s">
        <v>565</v>
      </c>
      <c r="KTU68" t="s">
        <v>560</v>
      </c>
      <c r="KTV68" t="s">
        <v>561</v>
      </c>
      <c r="KTW68" t="s">
        <v>562</v>
      </c>
      <c r="KTX68" t="s">
        <v>565</v>
      </c>
      <c r="KTY68" t="s">
        <v>560</v>
      </c>
      <c r="KTZ68" t="s">
        <v>561</v>
      </c>
      <c r="KUA68" t="s">
        <v>562</v>
      </c>
      <c r="KUB68" t="s">
        <v>565</v>
      </c>
      <c r="KUC68" t="s">
        <v>560</v>
      </c>
      <c r="KUD68" t="s">
        <v>561</v>
      </c>
      <c r="KUE68" t="s">
        <v>562</v>
      </c>
      <c r="KUF68" t="s">
        <v>565</v>
      </c>
      <c r="KUG68" t="s">
        <v>560</v>
      </c>
      <c r="KUH68" t="s">
        <v>561</v>
      </c>
      <c r="KUI68" t="s">
        <v>562</v>
      </c>
      <c r="KUJ68" t="s">
        <v>565</v>
      </c>
      <c r="KUK68" t="s">
        <v>560</v>
      </c>
      <c r="KUL68" t="s">
        <v>561</v>
      </c>
      <c r="KUM68" t="s">
        <v>562</v>
      </c>
      <c r="KUN68" t="s">
        <v>565</v>
      </c>
      <c r="KUO68" t="s">
        <v>560</v>
      </c>
      <c r="KUP68" t="s">
        <v>561</v>
      </c>
      <c r="KUQ68" t="s">
        <v>562</v>
      </c>
      <c r="KUR68" t="s">
        <v>565</v>
      </c>
      <c r="KUS68" t="s">
        <v>560</v>
      </c>
      <c r="KUT68" t="s">
        <v>561</v>
      </c>
      <c r="KUU68" t="s">
        <v>562</v>
      </c>
      <c r="KUV68" t="s">
        <v>565</v>
      </c>
      <c r="KUW68" t="s">
        <v>560</v>
      </c>
      <c r="KUX68" t="s">
        <v>561</v>
      </c>
      <c r="KUY68" t="s">
        <v>562</v>
      </c>
      <c r="KUZ68" t="s">
        <v>565</v>
      </c>
      <c r="KVA68" t="s">
        <v>560</v>
      </c>
      <c r="KVB68" t="s">
        <v>561</v>
      </c>
      <c r="KVC68" t="s">
        <v>562</v>
      </c>
      <c r="KVD68" t="s">
        <v>565</v>
      </c>
      <c r="KVE68" t="s">
        <v>560</v>
      </c>
      <c r="KVF68" t="s">
        <v>561</v>
      </c>
      <c r="KVG68" t="s">
        <v>562</v>
      </c>
      <c r="KVH68" t="s">
        <v>565</v>
      </c>
      <c r="KVI68" t="s">
        <v>560</v>
      </c>
      <c r="KVJ68" t="s">
        <v>561</v>
      </c>
      <c r="KVK68" t="s">
        <v>562</v>
      </c>
      <c r="KVL68" t="s">
        <v>565</v>
      </c>
      <c r="KVM68" t="s">
        <v>560</v>
      </c>
      <c r="KVN68" t="s">
        <v>561</v>
      </c>
      <c r="KVO68" t="s">
        <v>562</v>
      </c>
      <c r="KVP68" t="s">
        <v>565</v>
      </c>
      <c r="KVQ68" t="s">
        <v>560</v>
      </c>
      <c r="KVR68" t="s">
        <v>561</v>
      </c>
      <c r="KVS68" t="s">
        <v>562</v>
      </c>
      <c r="KVT68" t="s">
        <v>565</v>
      </c>
      <c r="KVU68" t="s">
        <v>560</v>
      </c>
      <c r="KVV68" t="s">
        <v>561</v>
      </c>
      <c r="KVW68" t="s">
        <v>562</v>
      </c>
      <c r="KVX68" t="s">
        <v>565</v>
      </c>
      <c r="KVY68" t="s">
        <v>560</v>
      </c>
      <c r="KVZ68" t="s">
        <v>561</v>
      </c>
      <c r="KWA68" t="s">
        <v>562</v>
      </c>
      <c r="KWB68" t="s">
        <v>565</v>
      </c>
      <c r="KWC68" t="s">
        <v>560</v>
      </c>
      <c r="KWD68" t="s">
        <v>561</v>
      </c>
      <c r="KWE68" t="s">
        <v>562</v>
      </c>
      <c r="KWF68" t="s">
        <v>565</v>
      </c>
      <c r="KWG68" t="s">
        <v>560</v>
      </c>
      <c r="KWH68" t="s">
        <v>561</v>
      </c>
      <c r="KWI68" t="s">
        <v>562</v>
      </c>
      <c r="KWJ68" t="s">
        <v>565</v>
      </c>
      <c r="KWK68" t="s">
        <v>560</v>
      </c>
      <c r="KWL68" t="s">
        <v>561</v>
      </c>
      <c r="KWM68" t="s">
        <v>562</v>
      </c>
      <c r="KWN68" t="s">
        <v>565</v>
      </c>
      <c r="KWO68" t="s">
        <v>560</v>
      </c>
      <c r="KWP68" t="s">
        <v>561</v>
      </c>
      <c r="KWQ68" t="s">
        <v>562</v>
      </c>
      <c r="KWR68" t="s">
        <v>565</v>
      </c>
      <c r="KWS68" t="s">
        <v>560</v>
      </c>
      <c r="KWT68" t="s">
        <v>561</v>
      </c>
      <c r="KWU68" t="s">
        <v>562</v>
      </c>
      <c r="KWV68" t="s">
        <v>565</v>
      </c>
      <c r="KWW68" t="s">
        <v>560</v>
      </c>
      <c r="KWX68" t="s">
        <v>561</v>
      </c>
      <c r="KWY68" t="s">
        <v>562</v>
      </c>
      <c r="KWZ68" t="s">
        <v>565</v>
      </c>
      <c r="KXA68" t="s">
        <v>560</v>
      </c>
      <c r="KXB68" t="s">
        <v>561</v>
      </c>
      <c r="KXC68" t="s">
        <v>562</v>
      </c>
      <c r="KXD68" t="s">
        <v>565</v>
      </c>
      <c r="KXE68" t="s">
        <v>560</v>
      </c>
      <c r="KXF68" t="s">
        <v>561</v>
      </c>
      <c r="KXG68" t="s">
        <v>562</v>
      </c>
      <c r="KXH68" t="s">
        <v>565</v>
      </c>
      <c r="KXI68" t="s">
        <v>560</v>
      </c>
      <c r="KXJ68" t="s">
        <v>561</v>
      </c>
      <c r="KXK68" t="s">
        <v>562</v>
      </c>
      <c r="KXL68" t="s">
        <v>565</v>
      </c>
      <c r="KXM68" t="s">
        <v>560</v>
      </c>
      <c r="KXN68" t="s">
        <v>561</v>
      </c>
      <c r="KXO68" t="s">
        <v>562</v>
      </c>
      <c r="KXP68" t="s">
        <v>565</v>
      </c>
      <c r="KXQ68" t="s">
        <v>560</v>
      </c>
      <c r="KXR68" t="s">
        <v>561</v>
      </c>
      <c r="KXS68" t="s">
        <v>562</v>
      </c>
      <c r="KXT68" t="s">
        <v>565</v>
      </c>
      <c r="KXU68" t="s">
        <v>560</v>
      </c>
      <c r="KXV68" t="s">
        <v>561</v>
      </c>
      <c r="KXW68" t="s">
        <v>562</v>
      </c>
      <c r="KXX68" t="s">
        <v>565</v>
      </c>
      <c r="KXY68" t="s">
        <v>560</v>
      </c>
      <c r="KXZ68" t="s">
        <v>561</v>
      </c>
      <c r="KYA68" t="s">
        <v>562</v>
      </c>
      <c r="KYB68" t="s">
        <v>565</v>
      </c>
      <c r="KYC68" t="s">
        <v>560</v>
      </c>
      <c r="KYD68" t="s">
        <v>561</v>
      </c>
      <c r="KYE68" t="s">
        <v>562</v>
      </c>
      <c r="KYF68" t="s">
        <v>565</v>
      </c>
      <c r="KYG68" t="s">
        <v>560</v>
      </c>
      <c r="KYH68" t="s">
        <v>561</v>
      </c>
      <c r="KYI68" t="s">
        <v>562</v>
      </c>
      <c r="KYJ68" t="s">
        <v>565</v>
      </c>
      <c r="KYK68" t="s">
        <v>560</v>
      </c>
      <c r="KYL68" t="s">
        <v>561</v>
      </c>
      <c r="KYM68" t="s">
        <v>562</v>
      </c>
      <c r="KYN68" t="s">
        <v>565</v>
      </c>
      <c r="KYO68" t="s">
        <v>560</v>
      </c>
      <c r="KYP68" t="s">
        <v>561</v>
      </c>
      <c r="KYQ68" t="s">
        <v>562</v>
      </c>
      <c r="KYR68" t="s">
        <v>565</v>
      </c>
      <c r="KYS68" t="s">
        <v>560</v>
      </c>
      <c r="KYT68" t="s">
        <v>561</v>
      </c>
      <c r="KYU68" t="s">
        <v>562</v>
      </c>
      <c r="KYV68" t="s">
        <v>565</v>
      </c>
      <c r="KYW68" t="s">
        <v>560</v>
      </c>
      <c r="KYX68" t="s">
        <v>561</v>
      </c>
      <c r="KYY68" t="s">
        <v>562</v>
      </c>
      <c r="KYZ68" t="s">
        <v>565</v>
      </c>
      <c r="KZA68" t="s">
        <v>560</v>
      </c>
      <c r="KZB68" t="s">
        <v>561</v>
      </c>
      <c r="KZC68" t="s">
        <v>562</v>
      </c>
      <c r="KZD68" t="s">
        <v>565</v>
      </c>
      <c r="KZE68" t="s">
        <v>560</v>
      </c>
      <c r="KZF68" t="s">
        <v>561</v>
      </c>
      <c r="KZG68" t="s">
        <v>562</v>
      </c>
      <c r="KZH68" t="s">
        <v>565</v>
      </c>
      <c r="KZI68" t="s">
        <v>560</v>
      </c>
      <c r="KZJ68" t="s">
        <v>561</v>
      </c>
      <c r="KZK68" t="s">
        <v>562</v>
      </c>
      <c r="KZL68" t="s">
        <v>565</v>
      </c>
      <c r="KZM68" t="s">
        <v>560</v>
      </c>
      <c r="KZN68" t="s">
        <v>561</v>
      </c>
      <c r="KZO68" t="s">
        <v>562</v>
      </c>
      <c r="KZP68" t="s">
        <v>565</v>
      </c>
      <c r="KZQ68" t="s">
        <v>560</v>
      </c>
      <c r="KZR68" t="s">
        <v>561</v>
      </c>
      <c r="KZS68" t="s">
        <v>562</v>
      </c>
      <c r="KZT68" t="s">
        <v>565</v>
      </c>
      <c r="KZU68" t="s">
        <v>560</v>
      </c>
      <c r="KZV68" t="s">
        <v>561</v>
      </c>
      <c r="KZW68" t="s">
        <v>562</v>
      </c>
      <c r="KZX68" t="s">
        <v>565</v>
      </c>
      <c r="KZY68" t="s">
        <v>560</v>
      </c>
      <c r="KZZ68" t="s">
        <v>561</v>
      </c>
      <c r="LAA68" t="s">
        <v>562</v>
      </c>
      <c r="LAB68" t="s">
        <v>565</v>
      </c>
      <c r="LAC68" t="s">
        <v>560</v>
      </c>
      <c r="LAD68" t="s">
        <v>561</v>
      </c>
      <c r="LAE68" t="s">
        <v>562</v>
      </c>
      <c r="LAF68" t="s">
        <v>565</v>
      </c>
      <c r="LAG68" t="s">
        <v>560</v>
      </c>
      <c r="LAH68" t="s">
        <v>561</v>
      </c>
      <c r="LAI68" t="s">
        <v>562</v>
      </c>
      <c r="LAJ68" t="s">
        <v>565</v>
      </c>
      <c r="LAK68" t="s">
        <v>560</v>
      </c>
      <c r="LAL68" t="s">
        <v>561</v>
      </c>
      <c r="LAM68" t="s">
        <v>562</v>
      </c>
      <c r="LAN68" t="s">
        <v>565</v>
      </c>
      <c r="LAO68" t="s">
        <v>560</v>
      </c>
      <c r="LAP68" t="s">
        <v>561</v>
      </c>
      <c r="LAQ68" t="s">
        <v>562</v>
      </c>
      <c r="LAR68" t="s">
        <v>565</v>
      </c>
      <c r="LAS68" t="s">
        <v>560</v>
      </c>
      <c r="LAT68" t="s">
        <v>561</v>
      </c>
      <c r="LAU68" t="s">
        <v>562</v>
      </c>
      <c r="LAV68" t="s">
        <v>565</v>
      </c>
      <c r="LAW68" t="s">
        <v>560</v>
      </c>
      <c r="LAX68" t="s">
        <v>561</v>
      </c>
      <c r="LAY68" t="s">
        <v>562</v>
      </c>
      <c r="LAZ68" t="s">
        <v>565</v>
      </c>
      <c r="LBA68" t="s">
        <v>560</v>
      </c>
      <c r="LBB68" t="s">
        <v>561</v>
      </c>
      <c r="LBC68" t="s">
        <v>562</v>
      </c>
      <c r="LBD68" t="s">
        <v>565</v>
      </c>
      <c r="LBE68" t="s">
        <v>560</v>
      </c>
      <c r="LBF68" t="s">
        <v>561</v>
      </c>
      <c r="LBG68" t="s">
        <v>562</v>
      </c>
      <c r="LBH68" t="s">
        <v>565</v>
      </c>
      <c r="LBI68" t="s">
        <v>560</v>
      </c>
      <c r="LBJ68" t="s">
        <v>561</v>
      </c>
      <c r="LBK68" t="s">
        <v>562</v>
      </c>
      <c r="LBL68" t="s">
        <v>565</v>
      </c>
      <c r="LBM68" t="s">
        <v>560</v>
      </c>
      <c r="LBN68" t="s">
        <v>561</v>
      </c>
      <c r="LBO68" t="s">
        <v>562</v>
      </c>
      <c r="LBP68" t="s">
        <v>565</v>
      </c>
      <c r="LBQ68" t="s">
        <v>560</v>
      </c>
      <c r="LBR68" t="s">
        <v>561</v>
      </c>
      <c r="LBS68" t="s">
        <v>562</v>
      </c>
      <c r="LBT68" t="s">
        <v>565</v>
      </c>
      <c r="LBU68" t="s">
        <v>560</v>
      </c>
      <c r="LBV68" t="s">
        <v>561</v>
      </c>
      <c r="LBW68" t="s">
        <v>562</v>
      </c>
      <c r="LBX68" t="s">
        <v>565</v>
      </c>
      <c r="LBY68" t="s">
        <v>560</v>
      </c>
      <c r="LBZ68" t="s">
        <v>561</v>
      </c>
      <c r="LCA68" t="s">
        <v>562</v>
      </c>
      <c r="LCB68" t="s">
        <v>565</v>
      </c>
      <c r="LCC68" t="s">
        <v>560</v>
      </c>
      <c r="LCD68" t="s">
        <v>561</v>
      </c>
      <c r="LCE68" t="s">
        <v>562</v>
      </c>
      <c r="LCF68" t="s">
        <v>565</v>
      </c>
      <c r="LCG68" t="s">
        <v>560</v>
      </c>
      <c r="LCH68" t="s">
        <v>561</v>
      </c>
      <c r="LCI68" t="s">
        <v>562</v>
      </c>
      <c r="LCJ68" t="s">
        <v>565</v>
      </c>
      <c r="LCK68" t="s">
        <v>560</v>
      </c>
      <c r="LCL68" t="s">
        <v>561</v>
      </c>
      <c r="LCM68" t="s">
        <v>562</v>
      </c>
      <c r="LCN68" t="s">
        <v>565</v>
      </c>
      <c r="LCO68" t="s">
        <v>560</v>
      </c>
      <c r="LCP68" t="s">
        <v>561</v>
      </c>
      <c r="LCQ68" t="s">
        <v>562</v>
      </c>
      <c r="LCR68" t="s">
        <v>565</v>
      </c>
      <c r="LCS68" t="s">
        <v>560</v>
      </c>
      <c r="LCT68" t="s">
        <v>561</v>
      </c>
      <c r="LCU68" t="s">
        <v>562</v>
      </c>
      <c r="LCV68" t="s">
        <v>565</v>
      </c>
      <c r="LCW68" t="s">
        <v>560</v>
      </c>
      <c r="LCX68" t="s">
        <v>561</v>
      </c>
      <c r="LCY68" t="s">
        <v>562</v>
      </c>
      <c r="LCZ68" t="s">
        <v>565</v>
      </c>
      <c r="LDA68" t="s">
        <v>560</v>
      </c>
      <c r="LDB68" t="s">
        <v>561</v>
      </c>
      <c r="LDC68" t="s">
        <v>562</v>
      </c>
      <c r="LDD68" t="s">
        <v>565</v>
      </c>
      <c r="LDE68" t="s">
        <v>560</v>
      </c>
      <c r="LDF68" t="s">
        <v>561</v>
      </c>
      <c r="LDG68" t="s">
        <v>562</v>
      </c>
      <c r="LDH68" t="s">
        <v>565</v>
      </c>
      <c r="LDI68" t="s">
        <v>560</v>
      </c>
      <c r="LDJ68" t="s">
        <v>561</v>
      </c>
      <c r="LDK68" t="s">
        <v>562</v>
      </c>
      <c r="LDL68" t="s">
        <v>565</v>
      </c>
      <c r="LDM68" t="s">
        <v>560</v>
      </c>
      <c r="LDN68" t="s">
        <v>561</v>
      </c>
      <c r="LDO68" t="s">
        <v>562</v>
      </c>
      <c r="LDP68" t="s">
        <v>565</v>
      </c>
      <c r="LDQ68" t="s">
        <v>560</v>
      </c>
      <c r="LDR68" t="s">
        <v>561</v>
      </c>
      <c r="LDS68" t="s">
        <v>562</v>
      </c>
      <c r="LDT68" t="s">
        <v>565</v>
      </c>
      <c r="LDU68" t="s">
        <v>560</v>
      </c>
      <c r="LDV68" t="s">
        <v>561</v>
      </c>
      <c r="LDW68" t="s">
        <v>562</v>
      </c>
      <c r="LDX68" t="s">
        <v>565</v>
      </c>
      <c r="LDY68" t="s">
        <v>560</v>
      </c>
      <c r="LDZ68" t="s">
        <v>561</v>
      </c>
      <c r="LEA68" t="s">
        <v>562</v>
      </c>
      <c r="LEB68" t="s">
        <v>565</v>
      </c>
      <c r="LEC68" t="s">
        <v>560</v>
      </c>
      <c r="LED68" t="s">
        <v>561</v>
      </c>
      <c r="LEE68" t="s">
        <v>562</v>
      </c>
      <c r="LEF68" t="s">
        <v>565</v>
      </c>
      <c r="LEG68" t="s">
        <v>560</v>
      </c>
      <c r="LEH68" t="s">
        <v>561</v>
      </c>
      <c r="LEI68" t="s">
        <v>562</v>
      </c>
      <c r="LEJ68" t="s">
        <v>565</v>
      </c>
      <c r="LEK68" t="s">
        <v>560</v>
      </c>
      <c r="LEL68" t="s">
        <v>561</v>
      </c>
      <c r="LEM68" t="s">
        <v>562</v>
      </c>
      <c r="LEN68" t="s">
        <v>565</v>
      </c>
      <c r="LEO68" t="s">
        <v>560</v>
      </c>
      <c r="LEP68" t="s">
        <v>561</v>
      </c>
      <c r="LEQ68" t="s">
        <v>562</v>
      </c>
      <c r="LER68" t="s">
        <v>565</v>
      </c>
      <c r="LES68" t="s">
        <v>560</v>
      </c>
      <c r="LET68" t="s">
        <v>561</v>
      </c>
      <c r="LEU68" t="s">
        <v>562</v>
      </c>
      <c r="LEV68" t="s">
        <v>565</v>
      </c>
      <c r="LEW68" t="s">
        <v>560</v>
      </c>
      <c r="LEX68" t="s">
        <v>561</v>
      </c>
      <c r="LEY68" t="s">
        <v>562</v>
      </c>
      <c r="LEZ68" t="s">
        <v>565</v>
      </c>
      <c r="LFA68" t="s">
        <v>560</v>
      </c>
      <c r="LFB68" t="s">
        <v>561</v>
      </c>
      <c r="LFC68" t="s">
        <v>562</v>
      </c>
      <c r="LFD68" t="s">
        <v>565</v>
      </c>
      <c r="LFE68" t="s">
        <v>560</v>
      </c>
      <c r="LFF68" t="s">
        <v>561</v>
      </c>
      <c r="LFG68" t="s">
        <v>562</v>
      </c>
      <c r="LFH68" t="s">
        <v>565</v>
      </c>
      <c r="LFI68" t="s">
        <v>560</v>
      </c>
      <c r="LFJ68" t="s">
        <v>561</v>
      </c>
      <c r="LFK68" t="s">
        <v>562</v>
      </c>
      <c r="LFL68" t="s">
        <v>565</v>
      </c>
      <c r="LFM68" t="s">
        <v>560</v>
      </c>
      <c r="LFN68" t="s">
        <v>561</v>
      </c>
      <c r="LFO68" t="s">
        <v>562</v>
      </c>
      <c r="LFP68" t="s">
        <v>565</v>
      </c>
      <c r="LFQ68" t="s">
        <v>560</v>
      </c>
      <c r="LFR68" t="s">
        <v>561</v>
      </c>
      <c r="LFS68" t="s">
        <v>562</v>
      </c>
      <c r="LFT68" t="s">
        <v>565</v>
      </c>
      <c r="LFU68" t="s">
        <v>560</v>
      </c>
      <c r="LFV68" t="s">
        <v>561</v>
      </c>
      <c r="LFW68" t="s">
        <v>562</v>
      </c>
      <c r="LFX68" t="s">
        <v>565</v>
      </c>
      <c r="LFY68" t="s">
        <v>560</v>
      </c>
      <c r="LFZ68" t="s">
        <v>561</v>
      </c>
      <c r="LGA68" t="s">
        <v>562</v>
      </c>
      <c r="LGB68" t="s">
        <v>565</v>
      </c>
      <c r="LGC68" t="s">
        <v>560</v>
      </c>
      <c r="LGD68" t="s">
        <v>561</v>
      </c>
      <c r="LGE68" t="s">
        <v>562</v>
      </c>
      <c r="LGF68" t="s">
        <v>565</v>
      </c>
      <c r="LGG68" t="s">
        <v>560</v>
      </c>
      <c r="LGH68" t="s">
        <v>561</v>
      </c>
      <c r="LGI68" t="s">
        <v>562</v>
      </c>
      <c r="LGJ68" t="s">
        <v>565</v>
      </c>
      <c r="LGK68" t="s">
        <v>560</v>
      </c>
      <c r="LGL68" t="s">
        <v>561</v>
      </c>
      <c r="LGM68" t="s">
        <v>562</v>
      </c>
      <c r="LGN68" t="s">
        <v>565</v>
      </c>
      <c r="LGO68" t="s">
        <v>560</v>
      </c>
      <c r="LGP68" t="s">
        <v>561</v>
      </c>
      <c r="LGQ68" t="s">
        <v>562</v>
      </c>
      <c r="LGR68" t="s">
        <v>565</v>
      </c>
      <c r="LGS68" t="s">
        <v>560</v>
      </c>
      <c r="LGT68" t="s">
        <v>561</v>
      </c>
      <c r="LGU68" t="s">
        <v>562</v>
      </c>
      <c r="LGV68" t="s">
        <v>565</v>
      </c>
      <c r="LGW68" t="s">
        <v>560</v>
      </c>
      <c r="LGX68" t="s">
        <v>561</v>
      </c>
      <c r="LGY68" t="s">
        <v>562</v>
      </c>
      <c r="LGZ68" t="s">
        <v>565</v>
      </c>
      <c r="LHA68" t="s">
        <v>560</v>
      </c>
      <c r="LHB68" t="s">
        <v>561</v>
      </c>
      <c r="LHC68" t="s">
        <v>562</v>
      </c>
      <c r="LHD68" t="s">
        <v>565</v>
      </c>
      <c r="LHE68" t="s">
        <v>560</v>
      </c>
      <c r="LHF68" t="s">
        <v>561</v>
      </c>
      <c r="LHG68" t="s">
        <v>562</v>
      </c>
      <c r="LHH68" t="s">
        <v>565</v>
      </c>
      <c r="LHI68" t="s">
        <v>560</v>
      </c>
      <c r="LHJ68" t="s">
        <v>561</v>
      </c>
      <c r="LHK68" t="s">
        <v>562</v>
      </c>
      <c r="LHL68" t="s">
        <v>565</v>
      </c>
      <c r="LHM68" t="s">
        <v>560</v>
      </c>
      <c r="LHN68" t="s">
        <v>561</v>
      </c>
      <c r="LHO68" t="s">
        <v>562</v>
      </c>
      <c r="LHP68" t="s">
        <v>565</v>
      </c>
      <c r="LHQ68" t="s">
        <v>560</v>
      </c>
      <c r="LHR68" t="s">
        <v>561</v>
      </c>
      <c r="LHS68" t="s">
        <v>562</v>
      </c>
      <c r="LHT68" t="s">
        <v>565</v>
      </c>
      <c r="LHU68" t="s">
        <v>560</v>
      </c>
      <c r="LHV68" t="s">
        <v>561</v>
      </c>
      <c r="LHW68" t="s">
        <v>562</v>
      </c>
      <c r="LHX68" t="s">
        <v>565</v>
      </c>
      <c r="LHY68" t="s">
        <v>560</v>
      </c>
      <c r="LHZ68" t="s">
        <v>561</v>
      </c>
      <c r="LIA68" t="s">
        <v>562</v>
      </c>
      <c r="LIB68" t="s">
        <v>565</v>
      </c>
      <c r="LIC68" t="s">
        <v>560</v>
      </c>
      <c r="LID68" t="s">
        <v>561</v>
      </c>
      <c r="LIE68" t="s">
        <v>562</v>
      </c>
      <c r="LIF68" t="s">
        <v>565</v>
      </c>
      <c r="LIG68" t="s">
        <v>560</v>
      </c>
      <c r="LIH68" t="s">
        <v>561</v>
      </c>
      <c r="LII68" t="s">
        <v>562</v>
      </c>
      <c r="LIJ68" t="s">
        <v>565</v>
      </c>
      <c r="LIK68" t="s">
        <v>560</v>
      </c>
      <c r="LIL68" t="s">
        <v>561</v>
      </c>
      <c r="LIM68" t="s">
        <v>562</v>
      </c>
      <c r="LIN68" t="s">
        <v>565</v>
      </c>
      <c r="LIO68" t="s">
        <v>560</v>
      </c>
      <c r="LIP68" t="s">
        <v>561</v>
      </c>
      <c r="LIQ68" t="s">
        <v>562</v>
      </c>
      <c r="LIR68" t="s">
        <v>565</v>
      </c>
      <c r="LIS68" t="s">
        <v>560</v>
      </c>
      <c r="LIT68" t="s">
        <v>561</v>
      </c>
      <c r="LIU68" t="s">
        <v>562</v>
      </c>
      <c r="LIV68" t="s">
        <v>565</v>
      </c>
      <c r="LIW68" t="s">
        <v>560</v>
      </c>
      <c r="LIX68" t="s">
        <v>561</v>
      </c>
      <c r="LIY68" t="s">
        <v>562</v>
      </c>
      <c r="LIZ68" t="s">
        <v>565</v>
      </c>
      <c r="LJA68" t="s">
        <v>560</v>
      </c>
      <c r="LJB68" t="s">
        <v>561</v>
      </c>
      <c r="LJC68" t="s">
        <v>562</v>
      </c>
      <c r="LJD68" t="s">
        <v>565</v>
      </c>
      <c r="LJE68" t="s">
        <v>560</v>
      </c>
      <c r="LJF68" t="s">
        <v>561</v>
      </c>
      <c r="LJG68" t="s">
        <v>562</v>
      </c>
      <c r="LJH68" t="s">
        <v>565</v>
      </c>
      <c r="LJI68" t="s">
        <v>560</v>
      </c>
      <c r="LJJ68" t="s">
        <v>561</v>
      </c>
      <c r="LJK68" t="s">
        <v>562</v>
      </c>
      <c r="LJL68" t="s">
        <v>565</v>
      </c>
      <c r="LJM68" t="s">
        <v>560</v>
      </c>
      <c r="LJN68" t="s">
        <v>561</v>
      </c>
      <c r="LJO68" t="s">
        <v>562</v>
      </c>
      <c r="LJP68" t="s">
        <v>565</v>
      </c>
      <c r="LJQ68" t="s">
        <v>560</v>
      </c>
      <c r="LJR68" t="s">
        <v>561</v>
      </c>
      <c r="LJS68" t="s">
        <v>562</v>
      </c>
      <c r="LJT68" t="s">
        <v>565</v>
      </c>
      <c r="LJU68" t="s">
        <v>560</v>
      </c>
      <c r="LJV68" t="s">
        <v>561</v>
      </c>
      <c r="LJW68" t="s">
        <v>562</v>
      </c>
      <c r="LJX68" t="s">
        <v>565</v>
      </c>
      <c r="LJY68" t="s">
        <v>560</v>
      </c>
      <c r="LJZ68" t="s">
        <v>561</v>
      </c>
      <c r="LKA68" t="s">
        <v>562</v>
      </c>
      <c r="LKB68" t="s">
        <v>565</v>
      </c>
      <c r="LKC68" t="s">
        <v>560</v>
      </c>
      <c r="LKD68" t="s">
        <v>561</v>
      </c>
      <c r="LKE68" t="s">
        <v>562</v>
      </c>
      <c r="LKF68" t="s">
        <v>565</v>
      </c>
      <c r="LKG68" t="s">
        <v>560</v>
      </c>
      <c r="LKH68" t="s">
        <v>561</v>
      </c>
      <c r="LKI68" t="s">
        <v>562</v>
      </c>
      <c r="LKJ68" t="s">
        <v>565</v>
      </c>
      <c r="LKK68" t="s">
        <v>560</v>
      </c>
      <c r="LKL68" t="s">
        <v>561</v>
      </c>
      <c r="LKM68" t="s">
        <v>562</v>
      </c>
      <c r="LKN68" t="s">
        <v>565</v>
      </c>
      <c r="LKO68" t="s">
        <v>560</v>
      </c>
      <c r="LKP68" t="s">
        <v>561</v>
      </c>
      <c r="LKQ68" t="s">
        <v>562</v>
      </c>
      <c r="LKR68" t="s">
        <v>565</v>
      </c>
      <c r="LKS68" t="s">
        <v>560</v>
      </c>
      <c r="LKT68" t="s">
        <v>561</v>
      </c>
      <c r="LKU68" t="s">
        <v>562</v>
      </c>
      <c r="LKV68" t="s">
        <v>565</v>
      </c>
      <c r="LKW68" t="s">
        <v>560</v>
      </c>
      <c r="LKX68" t="s">
        <v>561</v>
      </c>
      <c r="LKY68" t="s">
        <v>562</v>
      </c>
      <c r="LKZ68" t="s">
        <v>565</v>
      </c>
      <c r="LLA68" t="s">
        <v>560</v>
      </c>
      <c r="LLB68" t="s">
        <v>561</v>
      </c>
      <c r="LLC68" t="s">
        <v>562</v>
      </c>
      <c r="LLD68" t="s">
        <v>565</v>
      </c>
      <c r="LLE68" t="s">
        <v>560</v>
      </c>
      <c r="LLF68" t="s">
        <v>561</v>
      </c>
      <c r="LLG68" t="s">
        <v>562</v>
      </c>
      <c r="LLH68" t="s">
        <v>565</v>
      </c>
      <c r="LLI68" t="s">
        <v>560</v>
      </c>
      <c r="LLJ68" t="s">
        <v>561</v>
      </c>
      <c r="LLK68" t="s">
        <v>562</v>
      </c>
      <c r="LLL68" t="s">
        <v>565</v>
      </c>
      <c r="LLM68" t="s">
        <v>560</v>
      </c>
      <c r="LLN68" t="s">
        <v>561</v>
      </c>
      <c r="LLO68" t="s">
        <v>562</v>
      </c>
      <c r="LLP68" t="s">
        <v>565</v>
      </c>
      <c r="LLQ68" t="s">
        <v>560</v>
      </c>
      <c r="LLR68" t="s">
        <v>561</v>
      </c>
      <c r="LLS68" t="s">
        <v>562</v>
      </c>
      <c r="LLT68" t="s">
        <v>565</v>
      </c>
      <c r="LLU68" t="s">
        <v>560</v>
      </c>
      <c r="LLV68" t="s">
        <v>561</v>
      </c>
      <c r="LLW68" t="s">
        <v>562</v>
      </c>
      <c r="LLX68" t="s">
        <v>565</v>
      </c>
      <c r="LLY68" t="s">
        <v>560</v>
      </c>
      <c r="LLZ68" t="s">
        <v>561</v>
      </c>
      <c r="LMA68" t="s">
        <v>562</v>
      </c>
      <c r="LMB68" t="s">
        <v>565</v>
      </c>
      <c r="LMC68" t="s">
        <v>560</v>
      </c>
      <c r="LMD68" t="s">
        <v>561</v>
      </c>
      <c r="LME68" t="s">
        <v>562</v>
      </c>
      <c r="LMF68" t="s">
        <v>565</v>
      </c>
      <c r="LMG68" t="s">
        <v>560</v>
      </c>
      <c r="LMH68" t="s">
        <v>561</v>
      </c>
      <c r="LMI68" t="s">
        <v>562</v>
      </c>
      <c r="LMJ68" t="s">
        <v>565</v>
      </c>
      <c r="LMK68" t="s">
        <v>560</v>
      </c>
      <c r="LML68" t="s">
        <v>561</v>
      </c>
      <c r="LMM68" t="s">
        <v>562</v>
      </c>
      <c r="LMN68" t="s">
        <v>565</v>
      </c>
      <c r="LMO68" t="s">
        <v>560</v>
      </c>
      <c r="LMP68" t="s">
        <v>561</v>
      </c>
      <c r="LMQ68" t="s">
        <v>562</v>
      </c>
      <c r="LMR68" t="s">
        <v>565</v>
      </c>
      <c r="LMS68" t="s">
        <v>560</v>
      </c>
      <c r="LMT68" t="s">
        <v>561</v>
      </c>
      <c r="LMU68" t="s">
        <v>562</v>
      </c>
      <c r="LMV68" t="s">
        <v>565</v>
      </c>
      <c r="LMW68" t="s">
        <v>560</v>
      </c>
      <c r="LMX68" t="s">
        <v>561</v>
      </c>
      <c r="LMY68" t="s">
        <v>562</v>
      </c>
      <c r="LMZ68" t="s">
        <v>565</v>
      </c>
      <c r="LNA68" t="s">
        <v>560</v>
      </c>
      <c r="LNB68" t="s">
        <v>561</v>
      </c>
      <c r="LNC68" t="s">
        <v>562</v>
      </c>
      <c r="LND68" t="s">
        <v>565</v>
      </c>
      <c r="LNE68" t="s">
        <v>560</v>
      </c>
      <c r="LNF68" t="s">
        <v>561</v>
      </c>
      <c r="LNG68" t="s">
        <v>562</v>
      </c>
      <c r="LNH68" t="s">
        <v>565</v>
      </c>
      <c r="LNI68" t="s">
        <v>560</v>
      </c>
      <c r="LNJ68" t="s">
        <v>561</v>
      </c>
      <c r="LNK68" t="s">
        <v>562</v>
      </c>
      <c r="LNL68" t="s">
        <v>565</v>
      </c>
      <c r="LNM68" t="s">
        <v>560</v>
      </c>
      <c r="LNN68" t="s">
        <v>561</v>
      </c>
      <c r="LNO68" t="s">
        <v>562</v>
      </c>
      <c r="LNP68" t="s">
        <v>565</v>
      </c>
      <c r="LNQ68" t="s">
        <v>560</v>
      </c>
      <c r="LNR68" t="s">
        <v>561</v>
      </c>
      <c r="LNS68" t="s">
        <v>562</v>
      </c>
      <c r="LNT68" t="s">
        <v>565</v>
      </c>
      <c r="LNU68" t="s">
        <v>560</v>
      </c>
      <c r="LNV68" t="s">
        <v>561</v>
      </c>
      <c r="LNW68" t="s">
        <v>562</v>
      </c>
      <c r="LNX68" t="s">
        <v>565</v>
      </c>
      <c r="LNY68" t="s">
        <v>560</v>
      </c>
      <c r="LNZ68" t="s">
        <v>561</v>
      </c>
      <c r="LOA68" t="s">
        <v>562</v>
      </c>
      <c r="LOB68" t="s">
        <v>565</v>
      </c>
      <c r="LOC68" t="s">
        <v>560</v>
      </c>
      <c r="LOD68" t="s">
        <v>561</v>
      </c>
      <c r="LOE68" t="s">
        <v>562</v>
      </c>
      <c r="LOF68" t="s">
        <v>565</v>
      </c>
      <c r="LOG68" t="s">
        <v>560</v>
      </c>
      <c r="LOH68" t="s">
        <v>561</v>
      </c>
      <c r="LOI68" t="s">
        <v>562</v>
      </c>
      <c r="LOJ68" t="s">
        <v>565</v>
      </c>
      <c r="LOK68" t="s">
        <v>560</v>
      </c>
      <c r="LOL68" t="s">
        <v>561</v>
      </c>
      <c r="LOM68" t="s">
        <v>562</v>
      </c>
      <c r="LON68" t="s">
        <v>565</v>
      </c>
      <c r="LOO68" t="s">
        <v>560</v>
      </c>
      <c r="LOP68" t="s">
        <v>561</v>
      </c>
      <c r="LOQ68" t="s">
        <v>562</v>
      </c>
      <c r="LOR68" t="s">
        <v>565</v>
      </c>
      <c r="LOS68" t="s">
        <v>560</v>
      </c>
      <c r="LOT68" t="s">
        <v>561</v>
      </c>
      <c r="LOU68" t="s">
        <v>562</v>
      </c>
      <c r="LOV68" t="s">
        <v>565</v>
      </c>
      <c r="LOW68" t="s">
        <v>560</v>
      </c>
      <c r="LOX68" t="s">
        <v>561</v>
      </c>
      <c r="LOY68" t="s">
        <v>562</v>
      </c>
      <c r="LOZ68" t="s">
        <v>565</v>
      </c>
      <c r="LPA68" t="s">
        <v>560</v>
      </c>
      <c r="LPB68" t="s">
        <v>561</v>
      </c>
      <c r="LPC68" t="s">
        <v>562</v>
      </c>
      <c r="LPD68" t="s">
        <v>565</v>
      </c>
      <c r="LPE68" t="s">
        <v>560</v>
      </c>
      <c r="LPF68" t="s">
        <v>561</v>
      </c>
      <c r="LPG68" t="s">
        <v>562</v>
      </c>
      <c r="LPH68" t="s">
        <v>565</v>
      </c>
      <c r="LPI68" t="s">
        <v>560</v>
      </c>
      <c r="LPJ68" t="s">
        <v>561</v>
      </c>
      <c r="LPK68" t="s">
        <v>562</v>
      </c>
      <c r="LPL68" t="s">
        <v>565</v>
      </c>
      <c r="LPM68" t="s">
        <v>560</v>
      </c>
      <c r="LPN68" t="s">
        <v>561</v>
      </c>
      <c r="LPO68" t="s">
        <v>562</v>
      </c>
      <c r="LPP68" t="s">
        <v>565</v>
      </c>
      <c r="LPQ68" t="s">
        <v>560</v>
      </c>
      <c r="LPR68" t="s">
        <v>561</v>
      </c>
      <c r="LPS68" t="s">
        <v>562</v>
      </c>
      <c r="LPT68" t="s">
        <v>565</v>
      </c>
      <c r="LPU68" t="s">
        <v>560</v>
      </c>
      <c r="LPV68" t="s">
        <v>561</v>
      </c>
      <c r="LPW68" t="s">
        <v>562</v>
      </c>
      <c r="LPX68" t="s">
        <v>565</v>
      </c>
      <c r="LPY68" t="s">
        <v>560</v>
      </c>
      <c r="LPZ68" t="s">
        <v>561</v>
      </c>
      <c r="LQA68" t="s">
        <v>562</v>
      </c>
      <c r="LQB68" t="s">
        <v>565</v>
      </c>
      <c r="LQC68" t="s">
        <v>560</v>
      </c>
      <c r="LQD68" t="s">
        <v>561</v>
      </c>
      <c r="LQE68" t="s">
        <v>562</v>
      </c>
      <c r="LQF68" t="s">
        <v>565</v>
      </c>
      <c r="LQG68" t="s">
        <v>560</v>
      </c>
      <c r="LQH68" t="s">
        <v>561</v>
      </c>
      <c r="LQI68" t="s">
        <v>562</v>
      </c>
      <c r="LQJ68" t="s">
        <v>565</v>
      </c>
      <c r="LQK68" t="s">
        <v>560</v>
      </c>
      <c r="LQL68" t="s">
        <v>561</v>
      </c>
      <c r="LQM68" t="s">
        <v>562</v>
      </c>
      <c r="LQN68" t="s">
        <v>565</v>
      </c>
      <c r="LQO68" t="s">
        <v>560</v>
      </c>
      <c r="LQP68" t="s">
        <v>561</v>
      </c>
      <c r="LQQ68" t="s">
        <v>562</v>
      </c>
      <c r="LQR68" t="s">
        <v>565</v>
      </c>
      <c r="LQS68" t="s">
        <v>560</v>
      </c>
      <c r="LQT68" t="s">
        <v>561</v>
      </c>
      <c r="LQU68" t="s">
        <v>562</v>
      </c>
      <c r="LQV68" t="s">
        <v>565</v>
      </c>
      <c r="LQW68" t="s">
        <v>560</v>
      </c>
      <c r="LQX68" t="s">
        <v>561</v>
      </c>
      <c r="LQY68" t="s">
        <v>562</v>
      </c>
      <c r="LQZ68" t="s">
        <v>565</v>
      </c>
      <c r="LRA68" t="s">
        <v>560</v>
      </c>
      <c r="LRB68" t="s">
        <v>561</v>
      </c>
      <c r="LRC68" t="s">
        <v>562</v>
      </c>
      <c r="LRD68" t="s">
        <v>565</v>
      </c>
      <c r="LRE68" t="s">
        <v>560</v>
      </c>
      <c r="LRF68" t="s">
        <v>561</v>
      </c>
      <c r="LRG68" t="s">
        <v>562</v>
      </c>
      <c r="LRH68" t="s">
        <v>565</v>
      </c>
      <c r="LRI68" t="s">
        <v>560</v>
      </c>
      <c r="LRJ68" t="s">
        <v>561</v>
      </c>
      <c r="LRK68" t="s">
        <v>562</v>
      </c>
      <c r="LRL68" t="s">
        <v>565</v>
      </c>
      <c r="LRM68" t="s">
        <v>560</v>
      </c>
      <c r="LRN68" t="s">
        <v>561</v>
      </c>
      <c r="LRO68" t="s">
        <v>562</v>
      </c>
      <c r="LRP68" t="s">
        <v>565</v>
      </c>
      <c r="LRQ68" t="s">
        <v>560</v>
      </c>
      <c r="LRR68" t="s">
        <v>561</v>
      </c>
      <c r="LRS68" t="s">
        <v>562</v>
      </c>
      <c r="LRT68" t="s">
        <v>565</v>
      </c>
      <c r="LRU68" t="s">
        <v>560</v>
      </c>
      <c r="LRV68" t="s">
        <v>561</v>
      </c>
      <c r="LRW68" t="s">
        <v>562</v>
      </c>
      <c r="LRX68" t="s">
        <v>565</v>
      </c>
      <c r="LRY68" t="s">
        <v>560</v>
      </c>
      <c r="LRZ68" t="s">
        <v>561</v>
      </c>
      <c r="LSA68" t="s">
        <v>562</v>
      </c>
      <c r="LSB68" t="s">
        <v>565</v>
      </c>
      <c r="LSC68" t="s">
        <v>560</v>
      </c>
      <c r="LSD68" t="s">
        <v>561</v>
      </c>
      <c r="LSE68" t="s">
        <v>562</v>
      </c>
      <c r="LSF68" t="s">
        <v>565</v>
      </c>
      <c r="LSG68" t="s">
        <v>560</v>
      </c>
      <c r="LSH68" t="s">
        <v>561</v>
      </c>
      <c r="LSI68" t="s">
        <v>562</v>
      </c>
      <c r="LSJ68" t="s">
        <v>565</v>
      </c>
      <c r="LSK68" t="s">
        <v>560</v>
      </c>
      <c r="LSL68" t="s">
        <v>561</v>
      </c>
      <c r="LSM68" t="s">
        <v>562</v>
      </c>
      <c r="LSN68" t="s">
        <v>565</v>
      </c>
      <c r="LSO68" t="s">
        <v>560</v>
      </c>
      <c r="LSP68" t="s">
        <v>561</v>
      </c>
      <c r="LSQ68" t="s">
        <v>562</v>
      </c>
      <c r="LSR68" t="s">
        <v>565</v>
      </c>
      <c r="LSS68" t="s">
        <v>560</v>
      </c>
      <c r="LST68" t="s">
        <v>561</v>
      </c>
      <c r="LSU68" t="s">
        <v>562</v>
      </c>
      <c r="LSV68" t="s">
        <v>565</v>
      </c>
      <c r="LSW68" t="s">
        <v>560</v>
      </c>
      <c r="LSX68" t="s">
        <v>561</v>
      </c>
      <c r="LSY68" t="s">
        <v>562</v>
      </c>
      <c r="LSZ68" t="s">
        <v>565</v>
      </c>
      <c r="LTA68" t="s">
        <v>560</v>
      </c>
      <c r="LTB68" t="s">
        <v>561</v>
      </c>
      <c r="LTC68" t="s">
        <v>562</v>
      </c>
      <c r="LTD68" t="s">
        <v>565</v>
      </c>
      <c r="LTE68" t="s">
        <v>560</v>
      </c>
      <c r="LTF68" t="s">
        <v>561</v>
      </c>
      <c r="LTG68" t="s">
        <v>562</v>
      </c>
      <c r="LTH68" t="s">
        <v>565</v>
      </c>
      <c r="LTI68" t="s">
        <v>560</v>
      </c>
      <c r="LTJ68" t="s">
        <v>561</v>
      </c>
      <c r="LTK68" t="s">
        <v>562</v>
      </c>
      <c r="LTL68" t="s">
        <v>565</v>
      </c>
      <c r="LTM68" t="s">
        <v>560</v>
      </c>
      <c r="LTN68" t="s">
        <v>561</v>
      </c>
      <c r="LTO68" t="s">
        <v>562</v>
      </c>
      <c r="LTP68" t="s">
        <v>565</v>
      </c>
      <c r="LTQ68" t="s">
        <v>560</v>
      </c>
      <c r="LTR68" t="s">
        <v>561</v>
      </c>
      <c r="LTS68" t="s">
        <v>562</v>
      </c>
      <c r="LTT68" t="s">
        <v>565</v>
      </c>
      <c r="LTU68" t="s">
        <v>560</v>
      </c>
      <c r="LTV68" t="s">
        <v>561</v>
      </c>
      <c r="LTW68" t="s">
        <v>562</v>
      </c>
      <c r="LTX68" t="s">
        <v>565</v>
      </c>
      <c r="LTY68" t="s">
        <v>560</v>
      </c>
      <c r="LTZ68" t="s">
        <v>561</v>
      </c>
      <c r="LUA68" t="s">
        <v>562</v>
      </c>
      <c r="LUB68" t="s">
        <v>565</v>
      </c>
      <c r="LUC68" t="s">
        <v>560</v>
      </c>
      <c r="LUD68" t="s">
        <v>561</v>
      </c>
      <c r="LUE68" t="s">
        <v>562</v>
      </c>
      <c r="LUF68" t="s">
        <v>565</v>
      </c>
      <c r="LUG68" t="s">
        <v>560</v>
      </c>
      <c r="LUH68" t="s">
        <v>561</v>
      </c>
      <c r="LUI68" t="s">
        <v>562</v>
      </c>
      <c r="LUJ68" t="s">
        <v>565</v>
      </c>
      <c r="LUK68" t="s">
        <v>560</v>
      </c>
      <c r="LUL68" t="s">
        <v>561</v>
      </c>
      <c r="LUM68" t="s">
        <v>562</v>
      </c>
      <c r="LUN68" t="s">
        <v>565</v>
      </c>
      <c r="LUO68" t="s">
        <v>560</v>
      </c>
      <c r="LUP68" t="s">
        <v>561</v>
      </c>
      <c r="LUQ68" t="s">
        <v>562</v>
      </c>
      <c r="LUR68" t="s">
        <v>565</v>
      </c>
      <c r="LUS68" t="s">
        <v>560</v>
      </c>
      <c r="LUT68" t="s">
        <v>561</v>
      </c>
      <c r="LUU68" t="s">
        <v>562</v>
      </c>
      <c r="LUV68" t="s">
        <v>565</v>
      </c>
      <c r="LUW68" t="s">
        <v>560</v>
      </c>
      <c r="LUX68" t="s">
        <v>561</v>
      </c>
      <c r="LUY68" t="s">
        <v>562</v>
      </c>
      <c r="LUZ68" t="s">
        <v>565</v>
      </c>
      <c r="LVA68" t="s">
        <v>560</v>
      </c>
      <c r="LVB68" t="s">
        <v>561</v>
      </c>
      <c r="LVC68" t="s">
        <v>562</v>
      </c>
      <c r="LVD68" t="s">
        <v>565</v>
      </c>
      <c r="LVE68" t="s">
        <v>560</v>
      </c>
      <c r="LVF68" t="s">
        <v>561</v>
      </c>
      <c r="LVG68" t="s">
        <v>562</v>
      </c>
      <c r="LVH68" t="s">
        <v>565</v>
      </c>
      <c r="LVI68" t="s">
        <v>560</v>
      </c>
      <c r="LVJ68" t="s">
        <v>561</v>
      </c>
      <c r="LVK68" t="s">
        <v>562</v>
      </c>
      <c r="LVL68" t="s">
        <v>565</v>
      </c>
      <c r="LVM68" t="s">
        <v>560</v>
      </c>
      <c r="LVN68" t="s">
        <v>561</v>
      </c>
      <c r="LVO68" t="s">
        <v>562</v>
      </c>
      <c r="LVP68" t="s">
        <v>565</v>
      </c>
      <c r="LVQ68" t="s">
        <v>560</v>
      </c>
      <c r="LVR68" t="s">
        <v>561</v>
      </c>
      <c r="LVS68" t="s">
        <v>562</v>
      </c>
      <c r="LVT68" t="s">
        <v>565</v>
      </c>
      <c r="LVU68" t="s">
        <v>560</v>
      </c>
      <c r="LVV68" t="s">
        <v>561</v>
      </c>
      <c r="LVW68" t="s">
        <v>562</v>
      </c>
      <c r="LVX68" t="s">
        <v>565</v>
      </c>
      <c r="LVY68" t="s">
        <v>560</v>
      </c>
      <c r="LVZ68" t="s">
        <v>561</v>
      </c>
      <c r="LWA68" t="s">
        <v>562</v>
      </c>
      <c r="LWB68" t="s">
        <v>565</v>
      </c>
      <c r="LWC68" t="s">
        <v>560</v>
      </c>
      <c r="LWD68" t="s">
        <v>561</v>
      </c>
      <c r="LWE68" t="s">
        <v>562</v>
      </c>
      <c r="LWF68" t="s">
        <v>565</v>
      </c>
      <c r="LWG68" t="s">
        <v>560</v>
      </c>
      <c r="LWH68" t="s">
        <v>561</v>
      </c>
      <c r="LWI68" t="s">
        <v>562</v>
      </c>
      <c r="LWJ68" t="s">
        <v>565</v>
      </c>
      <c r="LWK68" t="s">
        <v>560</v>
      </c>
      <c r="LWL68" t="s">
        <v>561</v>
      </c>
      <c r="LWM68" t="s">
        <v>562</v>
      </c>
      <c r="LWN68" t="s">
        <v>565</v>
      </c>
      <c r="LWO68" t="s">
        <v>560</v>
      </c>
      <c r="LWP68" t="s">
        <v>561</v>
      </c>
      <c r="LWQ68" t="s">
        <v>562</v>
      </c>
      <c r="LWR68" t="s">
        <v>565</v>
      </c>
      <c r="LWS68" t="s">
        <v>560</v>
      </c>
      <c r="LWT68" t="s">
        <v>561</v>
      </c>
      <c r="LWU68" t="s">
        <v>562</v>
      </c>
      <c r="LWV68" t="s">
        <v>565</v>
      </c>
      <c r="LWW68" t="s">
        <v>560</v>
      </c>
      <c r="LWX68" t="s">
        <v>561</v>
      </c>
      <c r="LWY68" t="s">
        <v>562</v>
      </c>
      <c r="LWZ68" t="s">
        <v>565</v>
      </c>
      <c r="LXA68" t="s">
        <v>560</v>
      </c>
      <c r="LXB68" t="s">
        <v>561</v>
      </c>
      <c r="LXC68" t="s">
        <v>562</v>
      </c>
      <c r="LXD68" t="s">
        <v>565</v>
      </c>
      <c r="LXE68" t="s">
        <v>560</v>
      </c>
      <c r="LXF68" t="s">
        <v>561</v>
      </c>
      <c r="LXG68" t="s">
        <v>562</v>
      </c>
      <c r="LXH68" t="s">
        <v>565</v>
      </c>
      <c r="LXI68" t="s">
        <v>560</v>
      </c>
      <c r="LXJ68" t="s">
        <v>561</v>
      </c>
      <c r="LXK68" t="s">
        <v>562</v>
      </c>
      <c r="LXL68" t="s">
        <v>565</v>
      </c>
      <c r="LXM68" t="s">
        <v>560</v>
      </c>
      <c r="LXN68" t="s">
        <v>561</v>
      </c>
      <c r="LXO68" t="s">
        <v>562</v>
      </c>
      <c r="LXP68" t="s">
        <v>565</v>
      </c>
      <c r="LXQ68" t="s">
        <v>560</v>
      </c>
      <c r="LXR68" t="s">
        <v>561</v>
      </c>
      <c r="LXS68" t="s">
        <v>562</v>
      </c>
      <c r="LXT68" t="s">
        <v>565</v>
      </c>
      <c r="LXU68" t="s">
        <v>560</v>
      </c>
      <c r="LXV68" t="s">
        <v>561</v>
      </c>
      <c r="LXW68" t="s">
        <v>562</v>
      </c>
      <c r="LXX68" t="s">
        <v>565</v>
      </c>
      <c r="LXY68" t="s">
        <v>560</v>
      </c>
      <c r="LXZ68" t="s">
        <v>561</v>
      </c>
      <c r="LYA68" t="s">
        <v>562</v>
      </c>
      <c r="LYB68" t="s">
        <v>565</v>
      </c>
      <c r="LYC68" t="s">
        <v>560</v>
      </c>
      <c r="LYD68" t="s">
        <v>561</v>
      </c>
      <c r="LYE68" t="s">
        <v>562</v>
      </c>
      <c r="LYF68" t="s">
        <v>565</v>
      </c>
      <c r="LYG68" t="s">
        <v>560</v>
      </c>
      <c r="LYH68" t="s">
        <v>561</v>
      </c>
      <c r="LYI68" t="s">
        <v>562</v>
      </c>
      <c r="LYJ68" t="s">
        <v>565</v>
      </c>
      <c r="LYK68" t="s">
        <v>560</v>
      </c>
      <c r="LYL68" t="s">
        <v>561</v>
      </c>
      <c r="LYM68" t="s">
        <v>562</v>
      </c>
      <c r="LYN68" t="s">
        <v>565</v>
      </c>
      <c r="LYO68" t="s">
        <v>560</v>
      </c>
      <c r="LYP68" t="s">
        <v>561</v>
      </c>
      <c r="LYQ68" t="s">
        <v>562</v>
      </c>
      <c r="LYR68" t="s">
        <v>565</v>
      </c>
      <c r="LYS68" t="s">
        <v>560</v>
      </c>
      <c r="LYT68" t="s">
        <v>561</v>
      </c>
      <c r="LYU68" t="s">
        <v>562</v>
      </c>
      <c r="LYV68" t="s">
        <v>565</v>
      </c>
      <c r="LYW68" t="s">
        <v>560</v>
      </c>
      <c r="LYX68" t="s">
        <v>561</v>
      </c>
      <c r="LYY68" t="s">
        <v>562</v>
      </c>
      <c r="LYZ68" t="s">
        <v>565</v>
      </c>
      <c r="LZA68" t="s">
        <v>560</v>
      </c>
      <c r="LZB68" t="s">
        <v>561</v>
      </c>
      <c r="LZC68" t="s">
        <v>562</v>
      </c>
      <c r="LZD68" t="s">
        <v>565</v>
      </c>
      <c r="LZE68" t="s">
        <v>560</v>
      </c>
      <c r="LZF68" t="s">
        <v>561</v>
      </c>
      <c r="LZG68" t="s">
        <v>562</v>
      </c>
      <c r="LZH68" t="s">
        <v>565</v>
      </c>
      <c r="LZI68" t="s">
        <v>560</v>
      </c>
      <c r="LZJ68" t="s">
        <v>561</v>
      </c>
      <c r="LZK68" t="s">
        <v>562</v>
      </c>
      <c r="LZL68" t="s">
        <v>565</v>
      </c>
      <c r="LZM68" t="s">
        <v>560</v>
      </c>
      <c r="LZN68" t="s">
        <v>561</v>
      </c>
      <c r="LZO68" t="s">
        <v>562</v>
      </c>
      <c r="LZP68" t="s">
        <v>565</v>
      </c>
      <c r="LZQ68" t="s">
        <v>560</v>
      </c>
      <c r="LZR68" t="s">
        <v>561</v>
      </c>
      <c r="LZS68" t="s">
        <v>562</v>
      </c>
      <c r="LZT68" t="s">
        <v>565</v>
      </c>
      <c r="LZU68" t="s">
        <v>560</v>
      </c>
      <c r="LZV68" t="s">
        <v>561</v>
      </c>
      <c r="LZW68" t="s">
        <v>562</v>
      </c>
      <c r="LZX68" t="s">
        <v>565</v>
      </c>
      <c r="LZY68" t="s">
        <v>560</v>
      </c>
      <c r="LZZ68" t="s">
        <v>561</v>
      </c>
      <c r="MAA68" t="s">
        <v>562</v>
      </c>
      <c r="MAB68" t="s">
        <v>565</v>
      </c>
      <c r="MAC68" t="s">
        <v>560</v>
      </c>
      <c r="MAD68" t="s">
        <v>561</v>
      </c>
      <c r="MAE68" t="s">
        <v>562</v>
      </c>
      <c r="MAF68" t="s">
        <v>565</v>
      </c>
      <c r="MAG68" t="s">
        <v>560</v>
      </c>
      <c r="MAH68" t="s">
        <v>561</v>
      </c>
      <c r="MAI68" t="s">
        <v>562</v>
      </c>
      <c r="MAJ68" t="s">
        <v>565</v>
      </c>
      <c r="MAK68" t="s">
        <v>560</v>
      </c>
      <c r="MAL68" t="s">
        <v>561</v>
      </c>
      <c r="MAM68" t="s">
        <v>562</v>
      </c>
      <c r="MAN68" t="s">
        <v>565</v>
      </c>
      <c r="MAO68" t="s">
        <v>560</v>
      </c>
      <c r="MAP68" t="s">
        <v>561</v>
      </c>
      <c r="MAQ68" t="s">
        <v>562</v>
      </c>
      <c r="MAR68" t="s">
        <v>565</v>
      </c>
      <c r="MAS68" t="s">
        <v>560</v>
      </c>
      <c r="MAT68" t="s">
        <v>561</v>
      </c>
      <c r="MAU68" t="s">
        <v>562</v>
      </c>
      <c r="MAV68" t="s">
        <v>565</v>
      </c>
      <c r="MAW68" t="s">
        <v>560</v>
      </c>
      <c r="MAX68" t="s">
        <v>561</v>
      </c>
      <c r="MAY68" t="s">
        <v>562</v>
      </c>
      <c r="MAZ68" t="s">
        <v>565</v>
      </c>
      <c r="MBA68" t="s">
        <v>560</v>
      </c>
      <c r="MBB68" t="s">
        <v>561</v>
      </c>
      <c r="MBC68" t="s">
        <v>562</v>
      </c>
      <c r="MBD68" t="s">
        <v>565</v>
      </c>
      <c r="MBE68" t="s">
        <v>560</v>
      </c>
      <c r="MBF68" t="s">
        <v>561</v>
      </c>
      <c r="MBG68" t="s">
        <v>562</v>
      </c>
      <c r="MBH68" t="s">
        <v>565</v>
      </c>
      <c r="MBI68" t="s">
        <v>560</v>
      </c>
      <c r="MBJ68" t="s">
        <v>561</v>
      </c>
      <c r="MBK68" t="s">
        <v>562</v>
      </c>
      <c r="MBL68" t="s">
        <v>565</v>
      </c>
      <c r="MBM68" t="s">
        <v>560</v>
      </c>
      <c r="MBN68" t="s">
        <v>561</v>
      </c>
      <c r="MBO68" t="s">
        <v>562</v>
      </c>
      <c r="MBP68" t="s">
        <v>565</v>
      </c>
      <c r="MBQ68" t="s">
        <v>560</v>
      </c>
      <c r="MBR68" t="s">
        <v>561</v>
      </c>
      <c r="MBS68" t="s">
        <v>562</v>
      </c>
      <c r="MBT68" t="s">
        <v>565</v>
      </c>
      <c r="MBU68" t="s">
        <v>560</v>
      </c>
      <c r="MBV68" t="s">
        <v>561</v>
      </c>
      <c r="MBW68" t="s">
        <v>562</v>
      </c>
      <c r="MBX68" t="s">
        <v>565</v>
      </c>
      <c r="MBY68" t="s">
        <v>560</v>
      </c>
      <c r="MBZ68" t="s">
        <v>561</v>
      </c>
      <c r="MCA68" t="s">
        <v>562</v>
      </c>
      <c r="MCB68" t="s">
        <v>565</v>
      </c>
      <c r="MCC68" t="s">
        <v>560</v>
      </c>
      <c r="MCD68" t="s">
        <v>561</v>
      </c>
      <c r="MCE68" t="s">
        <v>562</v>
      </c>
      <c r="MCF68" t="s">
        <v>565</v>
      </c>
      <c r="MCG68" t="s">
        <v>560</v>
      </c>
      <c r="MCH68" t="s">
        <v>561</v>
      </c>
      <c r="MCI68" t="s">
        <v>562</v>
      </c>
      <c r="MCJ68" t="s">
        <v>565</v>
      </c>
      <c r="MCK68" t="s">
        <v>560</v>
      </c>
      <c r="MCL68" t="s">
        <v>561</v>
      </c>
      <c r="MCM68" t="s">
        <v>562</v>
      </c>
      <c r="MCN68" t="s">
        <v>565</v>
      </c>
      <c r="MCO68" t="s">
        <v>560</v>
      </c>
      <c r="MCP68" t="s">
        <v>561</v>
      </c>
      <c r="MCQ68" t="s">
        <v>562</v>
      </c>
      <c r="MCR68" t="s">
        <v>565</v>
      </c>
      <c r="MCS68" t="s">
        <v>560</v>
      </c>
      <c r="MCT68" t="s">
        <v>561</v>
      </c>
      <c r="MCU68" t="s">
        <v>562</v>
      </c>
      <c r="MCV68" t="s">
        <v>565</v>
      </c>
      <c r="MCW68" t="s">
        <v>560</v>
      </c>
      <c r="MCX68" t="s">
        <v>561</v>
      </c>
      <c r="MCY68" t="s">
        <v>562</v>
      </c>
      <c r="MCZ68" t="s">
        <v>565</v>
      </c>
      <c r="MDA68" t="s">
        <v>560</v>
      </c>
      <c r="MDB68" t="s">
        <v>561</v>
      </c>
      <c r="MDC68" t="s">
        <v>562</v>
      </c>
      <c r="MDD68" t="s">
        <v>565</v>
      </c>
      <c r="MDE68" t="s">
        <v>560</v>
      </c>
      <c r="MDF68" t="s">
        <v>561</v>
      </c>
      <c r="MDG68" t="s">
        <v>562</v>
      </c>
      <c r="MDH68" t="s">
        <v>565</v>
      </c>
      <c r="MDI68" t="s">
        <v>560</v>
      </c>
      <c r="MDJ68" t="s">
        <v>561</v>
      </c>
      <c r="MDK68" t="s">
        <v>562</v>
      </c>
      <c r="MDL68" t="s">
        <v>565</v>
      </c>
      <c r="MDM68" t="s">
        <v>560</v>
      </c>
      <c r="MDN68" t="s">
        <v>561</v>
      </c>
      <c r="MDO68" t="s">
        <v>562</v>
      </c>
      <c r="MDP68" t="s">
        <v>565</v>
      </c>
      <c r="MDQ68" t="s">
        <v>560</v>
      </c>
      <c r="MDR68" t="s">
        <v>561</v>
      </c>
      <c r="MDS68" t="s">
        <v>562</v>
      </c>
      <c r="MDT68" t="s">
        <v>565</v>
      </c>
      <c r="MDU68" t="s">
        <v>560</v>
      </c>
      <c r="MDV68" t="s">
        <v>561</v>
      </c>
      <c r="MDW68" t="s">
        <v>562</v>
      </c>
      <c r="MDX68" t="s">
        <v>565</v>
      </c>
      <c r="MDY68" t="s">
        <v>560</v>
      </c>
      <c r="MDZ68" t="s">
        <v>561</v>
      </c>
      <c r="MEA68" t="s">
        <v>562</v>
      </c>
      <c r="MEB68" t="s">
        <v>565</v>
      </c>
      <c r="MEC68" t="s">
        <v>560</v>
      </c>
      <c r="MED68" t="s">
        <v>561</v>
      </c>
      <c r="MEE68" t="s">
        <v>562</v>
      </c>
      <c r="MEF68" t="s">
        <v>565</v>
      </c>
      <c r="MEG68" t="s">
        <v>560</v>
      </c>
      <c r="MEH68" t="s">
        <v>561</v>
      </c>
      <c r="MEI68" t="s">
        <v>562</v>
      </c>
      <c r="MEJ68" t="s">
        <v>565</v>
      </c>
      <c r="MEK68" t="s">
        <v>560</v>
      </c>
      <c r="MEL68" t="s">
        <v>561</v>
      </c>
      <c r="MEM68" t="s">
        <v>562</v>
      </c>
      <c r="MEN68" t="s">
        <v>565</v>
      </c>
      <c r="MEO68" t="s">
        <v>560</v>
      </c>
      <c r="MEP68" t="s">
        <v>561</v>
      </c>
      <c r="MEQ68" t="s">
        <v>562</v>
      </c>
      <c r="MER68" t="s">
        <v>565</v>
      </c>
      <c r="MES68" t="s">
        <v>560</v>
      </c>
      <c r="MET68" t="s">
        <v>561</v>
      </c>
      <c r="MEU68" t="s">
        <v>562</v>
      </c>
      <c r="MEV68" t="s">
        <v>565</v>
      </c>
      <c r="MEW68" t="s">
        <v>560</v>
      </c>
      <c r="MEX68" t="s">
        <v>561</v>
      </c>
      <c r="MEY68" t="s">
        <v>562</v>
      </c>
      <c r="MEZ68" t="s">
        <v>565</v>
      </c>
      <c r="MFA68" t="s">
        <v>560</v>
      </c>
      <c r="MFB68" t="s">
        <v>561</v>
      </c>
      <c r="MFC68" t="s">
        <v>562</v>
      </c>
      <c r="MFD68" t="s">
        <v>565</v>
      </c>
      <c r="MFE68" t="s">
        <v>560</v>
      </c>
      <c r="MFF68" t="s">
        <v>561</v>
      </c>
      <c r="MFG68" t="s">
        <v>562</v>
      </c>
      <c r="MFH68" t="s">
        <v>565</v>
      </c>
      <c r="MFI68" t="s">
        <v>560</v>
      </c>
      <c r="MFJ68" t="s">
        <v>561</v>
      </c>
      <c r="MFK68" t="s">
        <v>562</v>
      </c>
      <c r="MFL68" t="s">
        <v>565</v>
      </c>
      <c r="MFM68" t="s">
        <v>560</v>
      </c>
      <c r="MFN68" t="s">
        <v>561</v>
      </c>
      <c r="MFO68" t="s">
        <v>562</v>
      </c>
      <c r="MFP68" t="s">
        <v>565</v>
      </c>
      <c r="MFQ68" t="s">
        <v>560</v>
      </c>
      <c r="MFR68" t="s">
        <v>561</v>
      </c>
      <c r="MFS68" t="s">
        <v>562</v>
      </c>
      <c r="MFT68" t="s">
        <v>565</v>
      </c>
      <c r="MFU68" t="s">
        <v>560</v>
      </c>
      <c r="MFV68" t="s">
        <v>561</v>
      </c>
      <c r="MFW68" t="s">
        <v>562</v>
      </c>
      <c r="MFX68" t="s">
        <v>565</v>
      </c>
      <c r="MFY68" t="s">
        <v>560</v>
      </c>
      <c r="MFZ68" t="s">
        <v>561</v>
      </c>
      <c r="MGA68" t="s">
        <v>562</v>
      </c>
      <c r="MGB68" t="s">
        <v>565</v>
      </c>
      <c r="MGC68" t="s">
        <v>560</v>
      </c>
      <c r="MGD68" t="s">
        <v>561</v>
      </c>
      <c r="MGE68" t="s">
        <v>562</v>
      </c>
      <c r="MGF68" t="s">
        <v>565</v>
      </c>
      <c r="MGG68" t="s">
        <v>560</v>
      </c>
      <c r="MGH68" t="s">
        <v>561</v>
      </c>
      <c r="MGI68" t="s">
        <v>562</v>
      </c>
      <c r="MGJ68" t="s">
        <v>565</v>
      </c>
      <c r="MGK68" t="s">
        <v>560</v>
      </c>
      <c r="MGL68" t="s">
        <v>561</v>
      </c>
      <c r="MGM68" t="s">
        <v>562</v>
      </c>
      <c r="MGN68" t="s">
        <v>565</v>
      </c>
      <c r="MGO68" t="s">
        <v>560</v>
      </c>
      <c r="MGP68" t="s">
        <v>561</v>
      </c>
      <c r="MGQ68" t="s">
        <v>562</v>
      </c>
      <c r="MGR68" t="s">
        <v>565</v>
      </c>
      <c r="MGS68" t="s">
        <v>560</v>
      </c>
      <c r="MGT68" t="s">
        <v>561</v>
      </c>
      <c r="MGU68" t="s">
        <v>562</v>
      </c>
      <c r="MGV68" t="s">
        <v>565</v>
      </c>
      <c r="MGW68" t="s">
        <v>560</v>
      </c>
      <c r="MGX68" t="s">
        <v>561</v>
      </c>
      <c r="MGY68" t="s">
        <v>562</v>
      </c>
      <c r="MGZ68" t="s">
        <v>565</v>
      </c>
      <c r="MHA68" t="s">
        <v>560</v>
      </c>
      <c r="MHB68" t="s">
        <v>561</v>
      </c>
      <c r="MHC68" t="s">
        <v>562</v>
      </c>
      <c r="MHD68" t="s">
        <v>565</v>
      </c>
      <c r="MHE68" t="s">
        <v>560</v>
      </c>
      <c r="MHF68" t="s">
        <v>561</v>
      </c>
      <c r="MHG68" t="s">
        <v>562</v>
      </c>
      <c r="MHH68" t="s">
        <v>565</v>
      </c>
      <c r="MHI68" t="s">
        <v>560</v>
      </c>
      <c r="MHJ68" t="s">
        <v>561</v>
      </c>
      <c r="MHK68" t="s">
        <v>562</v>
      </c>
      <c r="MHL68" t="s">
        <v>565</v>
      </c>
      <c r="MHM68" t="s">
        <v>560</v>
      </c>
      <c r="MHN68" t="s">
        <v>561</v>
      </c>
      <c r="MHO68" t="s">
        <v>562</v>
      </c>
      <c r="MHP68" t="s">
        <v>565</v>
      </c>
      <c r="MHQ68" t="s">
        <v>560</v>
      </c>
      <c r="MHR68" t="s">
        <v>561</v>
      </c>
      <c r="MHS68" t="s">
        <v>562</v>
      </c>
      <c r="MHT68" t="s">
        <v>565</v>
      </c>
      <c r="MHU68" t="s">
        <v>560</v>
      </c>
      <c r="MHV68" t="s">
        <v>561</v>
      </c>
      <c r="MHW68" t="s">
        <v>562</v>
      </c>
      <c r="MHX68" t="s">
        <v>565</v>
      </c>
      <c r="MHY68" t="s">
        <v>560</v>
      </c>
      <c r="MHZ68" t="s">
        <v>561</v>
      </c>
      <c r="MIA68" t="s">
        <v>562</v>
      </c>
      <c r="MIB68" t="s">
        <v>565</v>
      </c>
      <c r="MIC68" t="s">
        <v>560</v>
      </c>
      <c r="MID68" t="s">
        <v>561</v>
      </c>
      <c r="MIE68" t="s">
        <v>562</v>
      </c>
      <c r="MIF68" t="s">
        <v>565</v>
      </c>
      <c r="MIG68" t="s">
        <v>560</v>
      </c>
      <c r="MIH68" t="s">
        <v>561</v>
      </c>
      <c r="MII68" t="s">
        <v>562</v>
      </c>
      <c r="MIJ68" t="s">
        <v>565</v>
      </c>
      <c r="MIK68" t="s">
        <v>560</v>
      </c>
      <c r="MIL68" t="s">
        <v>561</v>
      </c>
      <c r="MIM68" t="s">
        <v>562</v>
      </c>
      <c r="MIN68" t="s">
        <v>565</v>
      </c>
      <c r="MIO68" t="s">
        <v>560</v>
      </c>
      <c r="MIP68" t="s">
        <v>561</v>
      </c>
      <c r="MIQ68" t="s">
        <v>562</v>
      </c>
      <c r="MIR68" t="s">
        <v>565</v>
      </c>
      <c r="MIS68" t="s">
        <v>560</v>
      </c>
      <c r="MIT68" t="s">
        <v>561</v>
      </c>
      <c r="MIU68" t="s">
        <v>562</v>
      </c>
      <c r="MIV68" t="s">
        <v>565</v>
      </c>
      <c r="MIW68" t="s">
        <v>560</v>
      </c>
      <c r="MIX68" t="s">
        <v>561</v>
      </c>
      <c r="MIY68" t="s">
        <v>562</v>
      </c>
      <c r="MIZ68" t="s">
        <v>565</v>
      </c>
      <c r="MJA68" t="s">
        <v>560</v>
      </c>
      <c r="MJB68" t="s">
        <v>561</v>
      </c>
      <c r="MJC68" t="s">
        <v>562</v>
      </c>
      <c r="MJD68" t="s">
        <v>565</v>
      </c>
      <c r="MJE68" t="s">
        <v>560</v>
      </c>
      <c r="MJF68" t="s">
        <v>561</v>
      </c>
      <c r="MJG68" t="s">
        <v>562</v>
      </c>
      <c r="MJH68" t="s">
        <v>565</v>
      </c>
      <c r="MJI68" t="s">
        <v>560</v>
      </c>
      <c r="MJJ68" t="s">
        <v>561</v>
      </c>
      <c r="MJK68" t="s">
        <v>562</v>
      </c>
      <c r="MJL68" t="s">
        <v>565</v>
      </c>
      <c r="MJM68" t="s">
        <v>560</v>
      </c>
      <c r="MJN68" t="s">
        <v>561</v>
      </c>
      <c r="MJO68" t="s">
        <v>562</v>
      </c>
      <c r="MJP68" t="s">
        <v>565</v>
      </c>
      <c r="MJQ68" t="s">
        <v>560</v>
      </c>
      <c r="MJR68" t="s">
        <v>561</v>
      </c>
      <c r="MJS68" t="s">
        <v>562</v>
      </c>
      <c r="MJT68" t="s">
        <v>565</v>
      </c>
      <c r="MJU68" t="s">
        <v>560</v>
      </c>
      <c r="MJV68" t="s">
        <v>561</v>
      </c>
      <c r="MJW68" t="s">
        <v>562</v>
      </c>
      <c r="MJX68" t="s">
        <v>565</v>
      </c>
      <c r="MJY68" t="s">
        <v>560</v>
      </c>
      <c r="MJZ68" t="s">
        <v>561</v>
      </c>
      <c r="MKA68" t="s">
        <v>562</v>
      </c>
      <c r="MKB68" t="s">
        <v>565</v>
      </c>
      <c r="MKC68" t="s">
        <v>560</v>
      </c>
      <c r="MKD68" t="s">
        <v>561</v>
      </c>
      <c r="MKE68" t="s">
        <v>562</v>
      </c>
      <c r="MKF68" t="s">
        <v>565</v>
      </c>
      <c r="MKG68" t="s">
        <v>560</v>
      </c>
      <c r="MKH68" t="s">
        <v>561</v>
      </c>
      <c r="MKI68" t="s">
        <v>562</v>
      </c>
      <c r="MKJ68" t="s">
        <v>565</v>
      </c>
      <c r="MKK68" t="s">
        <v>560</v>
      </c>
      <c r="MKL68" t="s">
        <v>561</v>
      </c>
      <c r="MKM68" t="s">
        <v>562</v>
      </c>
      <c r="MKN68" t="s">
        <v>565</v>
      </c>
      <c r="MKO68" t="s">
        <v>560</v>
      </c>
      <c r="MKP68" t="s">
        <v>561</v>
      </c>
      <c r="MKQ68" t="s">
        <v>562</v>
      </c>
      <c r="MKR68" t="s">
        <v>565</v>
      </c>
      <c r="MKS68" t="s">
        <v>560</v>
      </c>
      <c r="MKT68" t="s">
        <v>561</v>
      </c>
      <c r="MKU68" t="s">
        <v>562</v>
      </c>
      <c r="MKV68" t="s">
        <v>565</v>
      </c>
      <c r="MKW68" t="s">
        <v>560</v>
      </c>
      <c r="MKX68" t="s">
        <v>561</v>
      </c>
      <c r="MKY68" t="s">
        <v>562</v>
      </c>
      <c r="MKZ68" t="s">
        <v>565</v>
      </c>
      <c r="MLA68" t="s">
        <v>560</v>
      </c>
      <c r="MLB68" t="s">
        <v>561</v>
      </c>
      <c r="MLC68" t="s">
        <v>562</v>
      </c>
      <c r="MLD68" t="s">
        <v>565</v>
      </c>
      <c r="MLE68" t="s">
        <v>560</v>
      </c>
      <c r="MLF68" t="s">
        <v>561</v>
      </c>
      <c r="MLG68" t="s">
        <v>562</v>
      </c>
      <c r="MLH68" t="s">
        <v>565</v>
      </c>
      <c r="MLI68" t="s">
        <v>560</v>
      </c>
      <c r="MLJ68" t="s">
        <v>561</v>
      </c>
      <c r="MLK68" t="s">
        <v>562</v>
      </c>
      <c r="MLL68" t="s">
        <v>565</v>
      </c>
      <c r="MLM68" t="s">
        <v>560</v>
      </c>
      <c r="MLN68" t="s">
        <v>561</v>
      </c>
      <c r="MLO68" t="s">
        <v>562</v>
      </c>
      <c r="MLP68" t="s">
        <v>565</v>
      </c>
      <c r="MLQ68" t="s">
        <v>560</v>
      </c>
      <c r="MLR68" t="s">
        <v>561</v>
      </c>
      <c r="MLS68" t="s">
        <v>562</v>
      </c>
      <c r="MLT68" t="s">
        <v>565</v>
      </c>
      <c r="MLU68" t="s">
        <v>560</v>
      </c>
      <c r="MLV68" t="s">
        <v>561</v>
      </c>
      <c r="MLW68" t="s">
        <v>562</v>
      </c>
      <c r="MLX68" t="s">
        <v>565</v>
      </c>
      <c r="MLY68" t="s">
        <v>560</v>
      </c>
      <c r="MLZ68" t="s">
        <v>561</v>
      </c>
      <c r="MMA68" t="s">
        <v>562</v>
      </c>
      <c r="MMB68" t="s">
        <v>565</v>
      </c>
      <c r="MMC68" t="s">
        <v>560</v>
      </c>
      <c r="MMD68" t="s">
        <v>561</v>
      </c>
      <c r="MME68" t="s">
        <v>562</v>
      </c>
      <c r="MMF68" t="s">
        <v>565</v>
      </c>
      <c r="MMG68" t="s">
        <v>560</v>
      </c>
      <c r="MMH68" t="s">
        <v>561</v>
      </c>
      <c r="MMI68" t="s">
        <v>562</v>
      </c>
      <c r="MMJ68" t="s">
        <v>565</v>
      </c>
      <c r="MMK68" t="s">
        <v>560</v>
      </c>
      <c r="MML68" t="s">
        <v>561</v>
      </c>
      <c r="MMM68" t="s">
        <v>562</v>
      </c>
      <c r="MMN68" t="s">
        <v>565</v>
      </c>
      <c r="MMO68" t="s">
        <v>560</v>
      </c>
      <c r="MMP68" t="s">
        <v>561</v>
      </c>
      <c r="MMQ68" t="s">
        <v>562</v>
      </c>
      <c r="MMR68" t="s">
        <v>565</v>
      </c>
      <c r="MMS68" t="s">
        <v>560</v>
      </c>
      <c r="MMT68" t="s">
        <v>561</v>
      </c>
      <c r="MMU68" t="s">
        <v>562</v>
      </c>
      <c r="MMV68" t="s">
        <v>565</v>
      </c>
      <c r="MMW68" t="s">
        <v>560</v>
      </c>
      <c r="MMX68" t="s">
        <v>561</v>
      </c>
      <c r="MMY68" t="s">
        <v>562</v>
      </c>
      <c r="MMZ68" t="s">
        <v>565</v>
      </c>
      <c r="MNA68" t="s">
        <v>560</v>
      </c>
      <c r="MNB68" t="s">
        <v>561</v>
      </c>
      <c r="MNC68" t="s">
        <v>562</v>
      </c>
      <c r="MND68" t="s">
        <v>565</v>
      </c>
      <c r="MNE68" t="s">
        <v>560</v>
      </c>
      <c r="MNF68" t="s">
        <v>561</v>
      </c>
      <c r="MNG68" t="s">
        <v>562</v>
      </c>
      <c r="MNH68" t="s">
        <v>565</v>
      </c>
      <c r="MNI68" t="s">
        <v>560</v>
      </c>
      <c r="MNJ68" t="s">
        <v>561</v>
      </c>
      <c r="MNK68" t="s">
        <v>562</v>
      </c>
      <c r="MNL68" t="s">
        <v>565</v>
      </c>
      <c r="MNM68" t="s">
        <v>560</v>
      </c>
      <c r="MNN68" t="s">
        <v>561</v>
      </c>
      <c r="MNO68" t="s">
        <v>562</v>
      </c>
      <c r="MNP68" t="s">
        <v>565</v>
      </c>
      <c r="MNQ68" t="s">
        <v>560</v>
      </c>
      <c r="MNR68" t="s">
        <v>561</v>
      </c>
      <c r="MNS68" t="s">
        <v>562</v>
      </c>
      <c r="MNT68" t="s">
        <v>565</v>
      </c>
      <c r="MNU68" t="s">
        <v>560</v>
      </c>
      <c r="MNV68" t="s">
        <v>561</v>
      </c>
      <c r="MNW68" t="s">
        <v>562</v>
      </c>
      <c r="MNX68" t="s">
        <v>565</v>
      </c>
      <c r="MNY68" t="s">
        <v>560</v>
      </c>
      <c r="MNZ68" t="s">
        <v>561</v>
      </c>
      <c r="MOA68" t="s">
        <v>562</v>
      </c>
      <c r="MOB68" t="s">
        <v>565</v>
      </c>
      <c r="MOC68" t="s">
        <v>560</v>
      </c>
      <c r="MOD68" t="s">
        <v>561</v>
      </c>
      <c r="MOE68" t="s">
        <v>562</v>
      </c>
      <c r="MOF68" t="s">
        <v>565</v>
      </c>
      <c r="MOG68" t="s">
        <v>560</v>
      </c>
      <c r="MOH68" t="s">
        <v>561</v>
      </c>
      <c r="MOI68" t="s">
        <v>562</v>
      </c>
      <c r="MOJ68" t="s">
        <v>565</v>
      </c>
      <c r="MOK68" t="s">
        <v>560</v>
      </c>
      <c r="MOL68" t="s">
        <v>561</v>
      </c>
      <c r="MOM68" t="s">
        <v>562</v>
      </c>
      <c r="MON68" t="s">
        <v>565</v>
      </c>
      <c r="MOO68" t="s">
        <v>560</v>
      </c>
      <c r="MOP68" t="s">
        <v>561</v>
      </c>
      <c r="MOQ68" t="s">
        <v>562</v>
      </c>
      <c r="MOR68" t="s">
        <v>565</v>
      </c>
      <c r="MOS68" t="s">
        <v>560</v>
      </c>
      <c r="MOT68" t="s">
        <v>561</v>
      </c>
      <c r="MOU68" t="s">
        <v>562</v>
      </c>
      <c r="MOV68" t="s">
        <v>565</v>
      </c>
      <c r="MOW68" t="s">
        <v>560</v>
      </c>
      <c r="MOX68" t="s">
        <v>561</v>
      </c>
      <c r="MOY68" t="s">
        <v>562</v>
      </c>
      <c r="MOZ68" t="s">
        <v>565</v>
      </c>
      <c r="MPA68" t="s">
        <v>560</v>
      </c>
      <c r="MPB68" t="s">
        <v>561</v>
      </c>
      <c r="MPC68" t="s">
        <v>562</v>
      </c>
      <c r="MPD68" t="s">
        <v>565</v>
      </c>
      <c r="MPE68" t="s">
        <v>560</v>
      </c>
      <c r="MPF68" t="s">
        <v>561</v>
      </c>
      <c r="MPG68" t="s">
        <v>562</v>
      </c>
      <c r="MPH68" t="s">
        <v>565</v>
      </c>
      <c r="MPI68" t="s">
        <v>560</v>
      </c>
      <c r="MPJ68" t="s">
        <v>561</v>
      </c>
      <c r="MPK68" t="s">
        <v>562</v>
      </c>
      <c r="MPL68" t="s">
        <v>565</v>
      </c>
      <c r="MPM68" t="s">
        <v>560</v>
      </c>
      <c r="MPN68" t="s">
        <v>561</v>
      </c>
      <c r="MPO68" t="s">
        <v>562</v>
      </c>
      <c r="MPP68" t="s">
        <v>565</v>
      </c>
      <c r="MPQ68" t="s">
        <v>560</v>
      </c>
      <c r="MPR68" t="s">
        <v>561</v>
      </c>
      <c r="MPS68" t="s">
        <v>562</v>
      </c>
      <c r="MPT68" t="s">
        <v>565</v>
      </c>
      <c r="MPU68" t="s">
        <v>560</v>
      </c>
      <c r="MPV68" t="s">
        <v>561</v>
      </c>
      <c r="MPW68" t="s">
        <v>562</v>
      </c>
      <c r="MPX68" t="s">
        <v>565</v>
      </c>
      <c r="MPY68" t="s">
        <v>560</v>
      </c>
      <c r="MPZ68" t="s">
        <v>561</v>
      </c>
      <c r="MQA68" t="s">
        <v>562</v>
      </c>
      <c r="MQB68" t="s">
        <v>565</v>
      </c>
      <c r="MQC68" t="s">
        <v>560</v>
      </c>
      <c r="MQD68" t="s">
        <v>561</v>
      </c>
      <c r="MQE68" t="s">
        <v>562</v>
      </c>
      <c r="MQF68" t="s">
        <v>565</v>
      </c>
      <c r="MQG68" t="s">
        <v>560</v>
      </c>
      <c r="MQH68" t="s">
        <v>561</v>
      </c>
      <c r="MQI68" t="s">
        <v>562</v>
      </c>
      <c r="MQJ68" t="s">
        <v>565</v>
      </c>
      <c r="MQK68" t="s">
        <v>560</v>
      </c>
      <c r="MQL68" t="s">
        <v>561</v>
      </c>
      <c r="MQM68" t="s">
        <v>562</v>
      </c>
      <c r="MQN68" t="s">
        <v>565</v>
      </c>
      <c r="MQO68" t="s">
        <v>560</v>
      </c>
      <c r="MQP68" t="s">
        <v>561</v>
      </c>
      <c r="MQQ68" t="s">
        <v>562</v>
      </c>
      <c r="MQR68" t="s">
        <v>565</v>
      </c>
      <c r="MQS68" t="s">
        <v>560</v>
      </c>
      <c r="MQT68" t="s">
        <v>561</v>
      </c>
      <c r="MQU68" t="s">
        <v>562</v>
      </c>
      <c r="MQV68" t="s">
        <v>565</v>
      </c>
      <c r="MQW68" t="s">
        <v>560</v>
      </c>
      <c r="MQX68" t="s">
        <v>561</v>
      </c>
      <c r="MQY68" t="s">
        <v>562</v>
      </c>
      <c r="MQZ68" t="s">
        <v>565</v>
      </c>
      <c r="MRA68" t="s">
        <v>560</v>
      </c>
      <c r="MRB68" t="s">
        <v>561</v>
      </c>
      <c r="MRC68" t="s">
        <v>562</v>
      </c>
      <c r="MRD68" t="s">
        <v>565</v>
      </c>
      <c r="MRE68" t="s">
        <v>560</v>
      </c>
      <c r="MRF68" t="s">
        <v>561</v>
      </c>
      <c r="MRG68" t="s">
        <v>562</v>
      </c>
      <c r="MRH68" t="s">
        <v>565</v>
      </c>
      <c r="MRI68" t="s">
        <v>560</v>
      </c>
      <c r="MRJ68" t="s">
        <v>561</v>
      </c>
      <c r="MRK68" t="s">
        <v>562</v>
      </c>
      <c r="MRL68" t="s">
        <v>565</v>
      </c>
      <c r="MRM68" t="s">
        <v>560</v>
      </c>
      <c r="MRN68" t="s">
        <v>561</v>
      </c>
      <c r="MRO68" t="s">
        <v>562</v>
      </c>
      <c r="MRP68" t="s">
        <v>565</v>
      </c>
      <c r="MRQ68" t="s">
        <v>560</v>
      </c>
      <c r="MRR68" t="s">
        <v>561</v>
      </c>
      <c r="MRS68" t="s">
        <v>562</v>
      </c>
      <c r="MRT68" t="s">
        <v>565</v>
      </c>
      <c r="MRU68" t="s">
        <v>560</v>
      </c>
      <c r="MRV68" t="s">
        <v>561</v>
      </c>
      <c r="MRW68" t="s">
        <v>562</v>
      </c>
      <c r="MRX68" t="s">
        <v>565</v>
      </c>
      <c r="MRY68" t="s">
        <v>560</v>
      </c>
      <c r="MRZ68" t="s">
        <v>561</v>
      </c>
      <c r="MSA68" t="s">
        <v>562</v>
      </c>
      <c r="MSB68" t="s">
        <v>565</v>
      </c>
      <c r="MSC68" t="s">
        <v>560</v>
      </c>
      <c r="MSD68" t="s">
        <v>561</v>
      </c>
      <c r="MSE68" t="s">
        <v>562</v>
      </c>
      <c r="MSF68" t="s">
        <v>565</v>
      </c>
      <c r="MSG68" t="s">
        <v>560</v>
      </c>
      <c r="MSH68" t="s">
        <v>561</v>
      </c>
      <c r="MSI68" t="s">
        <v>562</v>
      </c>
      <c r="MSJ68" t="s">
        <v>565</v>
      </c>
      <c r="MSK68" t="s">
        <v>560</v>
      </c>
      <c r="MSL68" t="s">
        <v>561</v>
      </c>
      <c r="MSM68" t="s">
        <v>562</v>
      </c>
      <c r="MSN68" t="s">
        <v>565</v>
      </c>
      <c r="MSO68" t="s">
        <v>560</v>
      </c>
      <c r="MSP68" t="s">
        <v>561</v>
      </c>
      <c r="MSQ68" t="s">
        <v>562</v>
      </c>
      <c r="MSR68" t="s">
        <v>565</v>
      </c>
      <c r="MSS68" t="s">
        <v>560</v>
      </c>
      <c r="MST68" t="s">
        <v>561</v>
      </c>
      <c r="MSU68" t="s">
        <v>562</v>
      </c>
      <c r="MSV68" t="s">
        <v>565</v>
      </c>
      <c r="MSW68" t="s">
        <v>560</v>
      </c>
      <c r="MSX68" t="s">
        <v>561</v>
      </c>
      <c r="MSY68" t="s">
        <v>562</v>
      </c>
      <c r="MSZ68" t="s">
        <v>565</v>
      </c>
      <c r="MTA68" t="s">
        <v>560</v>
      </c>
      <c r="MTB68" t="s">
        <v>561</v>
      </c>
      <c r="MTC68" t="s">
        <v>562</v>
      </c>
      <c r="MTD68" t="s">
        <v>565</v>
      </c>
      <c r="MTE68" t="s">
        <v>560</v>
      </c>
      <c r="MTF68" t="s">
        <v>561</v>
      </c>
      <c r="MTG68" t="s">
        <v>562</v>
      </c>
      <c r="MTH68" t="s">
        <v>565</v>
      </c>
      <c r="MTI68" t="s">
        <v>560</v>
      </c>
      <c r="MTJ68" t="s">
        <v>561</v>
      </c>
      <c r="MTK68" t="s">
        <v>562</v>
      </c>
      <c r="MTL68" t="s">
        <v>565</v>
      </c>
      <c r="MTM68" t="s">
        <v>560</v>
      </c>
      <c r="MTN68" t="s">
        <v>561</v>
      </c>
      <c r="MTO68" t="s">
        <v>562</v>
      </c>
      <c r="MTP68" t="s">
        <v>565</v>
      </c>
      <c r="MTQ68" t="s">
        <v>560</v>
      </c>
      <c r="MTR68" t="s">
        <v>561</v>
      </c>
      <c r="MTS68" t="s">
        <v>562</v>
      </c>
      <c r="MTT68" t="s">
        <v>565</v>
      </c>
      <c r="MTU68" t="s">
        <v>560</v>
      </c>
      <c r="MTV68" t="s">
        <v>561</v>
      </c>
      <c r="MTW68" t="s">
        <v>562</v>
      </c>
      <c r="MTX68" t="s">
        <v>565</v>
      </c>
      <c r="MTY68" t="s">
        <v>560</v>
      </c>
      <c r="MTZ68" t="s">
        <v>561</v>
      </c>
      <c r="MUA68" t="s">
        <v>562</v>
      </c>
      <c r="MUB68" t="s">
        <v>565</v>
      </c>
      <c r="MUC68" t="s">
        <v>560</v>
      </c>
      <c r="MUD68" t="s">
        <v>561</v>
      </c>
      <c r="MUE68" t="s">
        <v>562</v>
      </c>
      <c r="MUF68" t="s">
        <v>565</v>
      </c>
      <c r="MUG68" t="s">
        <v>560</v>
      </c>
      <c r="MUH68" t="s">
        <v>561</v>
      </c>
      <c r="MUI68" t="s">
        <v>562</v>
      </c>
      <c r="MUJ68" t="s">
        <v>565</v>
      </c>
      <c r="MUK68" t="s">
        <v>560</v>
      </c>
      <c r="MUL68" t="s">
        <v>561</v>
      </c>
      <c r="MUM68" t="s">
        <v>562</v>
      </c>
      <c r="MUN68" t="s">
        <v>565</v>
      </c>
      <c r="MUO68" t="s">
        <v>560</v>
      </c>
      <c r="MUP68" t="s">
        <v>561</v>
      </c>
      <c r="MUQ68" t="s">
        <v>562</v>
      </c>
      <c r="MUR68" t="s">
        <v>565</v>
      </c>
      <c r="MUS68" t="s">
        <v>560</v>
      </c>
      <c r="MUT68" t="s">
        <v>561</v>
      </c>
      <c r="MUU68" t="s">
        <v>562</v>
      </c>
      <c r="MUV68" t="s">
        <v>565</v>
      </c>
      <c r="MUW68" t="s">
        <v>560</v>
      </c>
      <c r="MUX68" t="s">
        <v>561</v>
      </c>
      <c r="MUY68" t="s">
        <v>562</v>
      </c>
      <c r="MUZ68" t="s">
        <v>565</v>
      </c>
      <c r="MVA68" t="s">
        <v>560</v>
      </c>
      <c r="MVB68" t="s">
        <v>561</v>
      </c>
      <c r="MVC68" t="s">
        <v>562</v>
      </c>
      <c r="MVD68" t="s">
        <v>565</v>
      </c>
      <c r="MVE68" t="s">
        <v>560</v>
      </c>
      <c r="MVF68" t="s">
        <v>561</v>
      </c>
      <c r="MVG68" t="s">
        <v>562</v>
      </c>
      <c r="MVH68" t="s">
        <v>565</v>
      </c>
      <c r="MVI68" t="s">
        <v>560</v>
      </c>
      <c r="MVJ68" t="s">
        <v>561</v>
      </c>
      <c r="MVK68" t="s">
        <v>562</v>
      </c>
      <c r="MVL68" t="s">
        <v>565</v>
      </c>
      <c r="MVM68" t="s">
        <v>560</v>
      </c>
      <c r="MVN68" t="s">
        <v>561</v>
      </c>
      <c r="MVO68" t="s">
        <v>562</v>
      </c>
      <c r="MVP68" t="s">
        <v>565</v>
      </c>
      <c r="MVQ68" t="s">
        <v>560</v>
      </c>
      <c r="MVR68" t="s">
        <v>561</v>
      </c>
      <c r="MVS68" t="s">
        <v>562</v>
      </c>
      <c r="MVT68" t="s">
        <v>565</v>
      </c>
      <c r="MVU68" t="s">
        <v>560</v>
      </c>
      <c r="MVV68" t="s">
        <v>561</v>
      </c>
      <c r="MVW68" t="s">
        <v>562</v>
      </c>
      <c r="MVX68" t="s">
        <v>565</v>
      </c>
      <c r="MVY68" t="s">
        <v>560</v>
      </c>
      <c r="MVZ68" t="s">
        <v>561</v>
      </c>
      <c r="MWA68" t="s">
        <v>562</v>
      </c>
      <c r="MWB68" t="s">
        <v>565</v>
      </c>
      <c r="MWC68" t="s">
        <v>560</v>
      </c>
      <c r="MWD68" t="s">
        <v>561</v>
      </c>
      <c r="MWE68" t="s">
        <v>562</v>
      </c>
      <c r="MWF68" t="s">
        <v>565</v>
      </c>
      <c r="MWG68" t="s">
        <v>560</v>
      </c>
      <c r="MWH68" t="s">
        <v>561</v>
      </c>
      <c r="MWI68" t="s">
        <v>562</v>
      </c>
      <c r="MWJ68" t="s">
        <v>565</v>
      </c>
      <c r="MWK68" t="s">
        <v>560</v>
      </c>
      <c r="MWL68" t="s">
        <v>561</v>
      </c>
      <c r="MWM68" t="s">
        <v>562</v>
      </c>
      <c r="MWN68" t="s">
        <v>565</v>
      </c>
      <c r="MWO68" t="s">
        <v>560</v>
      </c>
      <c r="MWP68" t="s">
        <v>561</v>
      </c>
      <c r="MWQ68" t="s">
        <v>562</v>
      </c>
      <c r="MWR68" t="s">
        <v>565</v>
      </c>
      <c r="MWS68" t="s">
        <v>560</v>
      </c>
      <c r="MWT68" t="s">
        <v>561</v>
      </c>
      <c r="MWU68" t="s">
        <v>562</v>
      </c>
      <c r="MWV68" t="s">
        <v>565</v>
      </c>
      <c r="MWW68" t="s">
        <v>560</v>
      </c>
      <c r="MWX68" t="s">
        <v>561</v>
      </c>
      <c r="MWY68" t="s">
        <v>562</v>
      </c>
      <c r="MWZ68" t="s">
        <v>565</v>
      </c>
      <c r="MXA68" t="s">
        <v>560</v>
      </c>
      <c r="MXB68" t="s">
        <v>561</v>
      </c>
      <c r="MXC68" t="s">
        <v>562</v>
      </c>
      <c r="MXD68" t="s">
        <v>565</v>
      </c>
      <c r="MXE68" t="s">
        <v>560</v>
      </c>
      <c r="MXF68" t="s">
        <v>561</v>
      </c>
      <c r="MXG68" t="s">
        <v>562</v>
      </c>
      <c r="MXH68" t="s">
        <v>565</v>
      </c>
      <c r="MXI68" t="s">
        <v>560</v>
      </c>
      <c r="MXJ68" t="s">
        <v>561</v>
      </c>
      <c r="MXK68" t="s">
        <v>562</v>
      </c>
      <c r="MXL68" t="s">
        <v>565</v>
      </c>
      <c r="MXM68" t="s">
        <v>560</v>
      </c>
      <c r="MXN68" t="s">
        <v>561</v>
      </c>
      <c r="MXO68" t="s">
        <v>562</v>
      </c>
      <c r="MXP68" t="s">
        <v>565</v>
      </c>
      <c r="MXQ68" t="s">
        <v>560</v>
      </c>
      <c r="MXR68" t="s">
        <v>561</v>
      </c>
      <c r="MXS68" t="s">
        <v>562</v>
      </c>
      <c r="MXT68" t="s">
        <v>565</v>
      </c>
      <c r="MXU68" t="s">
        <v>560</v>
      </c>
      <c r="MXV68" t="s">
        <v>561</v>
      </c>
      <c r="MXW68" t="s">
        <v>562</v>
      </c>
      <c r="MXX68" t="s">
        <v>565</v>
      </c>
      <c r="MXY68" t="s">
        <v>560</v>
      </c>
      <c r="MXZ68" t="s">
        <v>561</v>
      </c>
      <c r="MYA68" t="s">
        <v>562</v>
      </c>
      <c r="MYB68" t="s">
        <v>565</v>
      </c>
      <c r="MYC68" t="s">
        <v>560</v>
      </c>
      <c r="MYD68" t="s">
        <v>561</v>
      </c>
      <c r="MYE68" t="s">
        <v>562</v>
      </c>
      <c r="MYF68" t="s">
        <v>565</v>
      </c>
      <c r="MYG68" t="s">
        <v>560</v>
      </c>
      <c r="MYH68" t="s">
        <v>561</v>
      </c>
      <c r="MYI68" t="s">
        <v>562</v>
      </c>
      <c r="MYJ68" t="s">
        <v>565</v>
      </c>
      <c r="MYK68" t="s">
        <v>560</v>
      </c>
      <c r="MYL68" t="s">
        <v>561</v>
      </c>
      <c r="MYM68" t="s">
        <v>562</v>
      </c>
      <c r="MYN68" t="s">
        <v>565</v>
      </c>
      <c r="MYO68" t="s">
        <v>560</v>
      </c>
      <c r="MYP68" t="s">
        <v>561</v>
      </c>
      <c r="MYQ68" t="s">
        <v>562</v>
      </c>
      <c r="MYR68" t="s">
        <v>565</v>
      </c>
      <c r="MYS68" t="s">
        <v>560</v>
      </c>
      <c r="MYT68" t="s">
        <v>561</v>
      </c>
      <c r="MYU68" t="s">
        <v>562</v>
      </c>
      <c r="MYV68" t="s">
        <v>565</v>
      </c>
      <c r="MYW68" t="s">
        <v>560</v>
      </c>
      <c r="MYX68" t="s">
        <v>561</v>
      </c>
      <c r="MYY68" t="s">
        <v>562</v>
      </c>
      <c r="MYZ68" t="s">
        <v>565</v>
      </c>
      <c r="MZA68" t="s">
        <v>560</v>
      </c>
      <c r="MZB68" t="s">
        <v>561</v>
      </c>
      <c r="MZC68" t="s">
        <v>562</v>
      </c>
      <c r="MZD68" t="s">
        <v>565</v>
      </c>
      <c r="MZE68" t="s">
        <v>560</v>
      </c>
      <c r="MZF68" t="s">
        <v>561</v>
      </c>
      <c r="MZG68" t="s">
        <v>562</v>
      </c>
      <c r="MZH68" t="s">
        <v>565</v>
      </c>
      <c r="MZI68" t="s">
        <v>560</v>
      </c>
      <c r="MZJ68" t="s">
        <v>561</v>
      </c>
      <c r="MZK68" t="s">
        <v>562</v>
      </c>
      <c r="MZL68" t="s">
        <v>565</v>
      </c>
      <c r="MZM68" t="s">
        <v>560</v>
      </c>
      <c r="MZN68" t="s">
        <v>561</v>
      </c>
      <c r="MZO68" t="s">
        <v>562</v>
      </c>
      <c r="MZP68" t="s">
        <v>565</v>
      </c>
      <c r="MZQ68" t="s">
        <v>560</v>
      </c>
      <c r="MZR68" t="s">
        <v>561</v>
      </c>
      <c r="MZS68" t="s">
        <v>562</v>
      </c>
      <c r="MZT68" t="s">
        <v>565</v>
      </c>
      <c r="MZU68" t="s">
        <v>560</v>
      </c>
      <c r="MZV68" t="s">
        <v>561</v>
      </c>
      <c r="MZW68" t="s">
        <v>562</v>
      </c>
      <c r="MZX68" t="s">
        <v>565</v>
      </c>
      <c r="MZY68" t="s">
        <v>560</v>
      </c>
      <c r="MZZ68" t="s">
        <v>561</v>
      </c>
      <c r="NAA68" t="s">
        <v>562</v>
      </c>
      <c r="NAB68" t="s">
        <v>565</v>
      </c>
      <c r="NAC68" t="s">
        <v>560</v>
      </c>
      <c r="NAD68" t="s">
        <v>561</v>
      </c>
      <c r="NAE68" t="s">
        <v>562</v>
      </c>
      <c r="NAF68" t="s">
        <v>565</v>
      </c>
      <c r="NAG68" t="s">
        <v>560</v>
      </c>
      <c r="NAH68" t="s">
        <v>561</v>
      </c>
      <c r="NAI68" t="s">
        <v>562</v>
      </c>
      <c r="NAJ68" t="s">
        <v>565</v>
      </c>
      <c r="NAK68" t="s">
        <v>560</v>
      </c>
      <c r="NAL68" t="s">
        <v>561</v>
      </c>
      <c r="NAM68" t="s">
        <v>562</v>
      </c>
      <c r="NAN68" t="s">
        <v>565</v>
      </c>
      <c r="NAO68" t="s">
        <v>560</v>
      </c>
      <c r="NAP68" t="s">
        <v>561</v>
      </c>
      <c r="NAQ68" t="s">
        <v>562</v>
      </c>
      <c r="NAR68" t="s">
        <v>565</v>
      </c>
      <c r="NAS68" t="s">
        <v>560</v>
      </c>
      <c r="NAT68" t="s">
        <v>561</v>
      </c>
      <c r="NAU68" t="s">
        <v>562</v>
      </c>
      <c r="NAV68" t="s">
        <v>565</v>
      </c>
      <c r="NAW68" t="s">
        <v>560</v>
      </c>
      <c r="NAX68" t="s">
        <v>561</v>
      </c>
      <c r="NAY68" t="s">
        <v>562</v>
      </c>
      <c r="NAZ68" t="s">
        <v>565</v>
      </c>
      <c r="NBA68" t="s">
        <v>560</v>
      </c>
      <c r="NBB68" t="s">
        <v>561</v>
      </c>
      <c r="NBC68" t="s">
        <v>562</v>
      </c>
      <c r="NBD68" t="s">
        <v>565</v>
      </c>
      <c r="NBE68" t="s">
        <v>560</v>
      </c>
      <c r="NBF68" t="s">
        <v>561</v>
      </c>
      <c r="NBG68" t="s">
        <v>562</v>
      </c>
      <c r="NBH68" t="s">
        <v>565</v>
      </c>
      <c r="NBI68" t="s">
        <v>560</v>
      </c>
      <c r="NBJ68" t="s">
        <v>561</v>
      </c>
      <c r="NBK68" t="s">
        <v>562</v>
      </c>
      <c r="NBL68" t="s">
        <v>565</v>
      </c>
      <c r="NBM68" t="s">
        <v>560</v>
      </c>
      <c r="NBN68" t="s">
        <v>561</v>
      </c>
      <c r="NBO68" t="s">
        <v>562</v>
      </c>
      <c r="NBP68" t="s">
        <v>565</v>
      </c>
      <c r="NBQ68" t="s">
        <v>560</v>
      </c>
      <c r="NBR68" t="s">
        <v>561</v>
      </c>
      <c r="NBS68" t="s">
        <v>562</v>
      </c>
      <c r="NBT68" t="s">
        <v>565</v>
      </c>
      <c r="NBU68" t="s">
        <v>560</v>
      </c>
      <c r="NBV68" t="s">
        <v>561</v>
      </c>
      <c r="NBW68" t="s">
        <v>562</v>
      </c>
      <c r="NBX68" t="s">
        <v>565</v>
      </c>
      <c r="NBY68" t="s">
        <v>560</v>
      </c>
      <c r="NBZ68" t="s">
        <v>561</v>
      </c>
      <c r="NCA68" t="s">
        <v>562</v>
      </c>
      <c r="NCB68" t="s">
        <v>565</v>
      </c>
      <c r="NCC68" t="s">
        <v>560</v>
      </c>
      <c r="NCD68" t="s">
        <v>561</v>
      </c>
      <c r="NCE68" t="s">
        <v>562</v>
      </c>
      <c r="NCF68" t="s">
        <v>565</v>
      </c>
      <c r="NCG68" t="s">
        <v>560</v>
      </c>
      <c r="NCH68" t="s">
        <v>561</v>
      </c>
      <c r="NCI68" t="s">
        <v>562</v>
      </c>
      <c r="NCJ68" t="s">
        <v>565</v>
      </c>
      <c r="NCK68" t="s">
        <v>560</v>
      </c>
      <c r="NCL68" t="s">
        <v>561</v>
      </c>
      <c r="NCM68" t="s">
        <v>562</v>
      </c>
      <c r="NCN68" t="s">
        <v>565</v>
      </c>
      <c r="NCO68" t="s">
        <v>560</v>
      </c>
      <c r="NCP68" t="s">
        <v>561</v>
      </c>
      <c r="NCQ68" t="s">
        <v>562</v>
      </c>
      <c r="NCR68" t="s">
        <v>565</v>
      </c>
      <c r="NCS68" t="s">
        <v>560</v>
      </c>
      <c r="NCT68" t="s">
        <v>561</v>
      </c>
      <c r="NCU68" t="s">
        <v>562</v>
      </c>
      <c r="NCV68" t="s">
        <v>565</v>
      </c>
      <c r="NCW68" t="s">
        <v>560</v>
      </c>
      <c r="NCX68" t="s">
        <v>561</v>
      </c>
      <c r="NCY68" t="s">
        <v>562</v>
      </c>
      <c r="NCZ68" t="s">
        <v>565</v>
      </c>
      <c r="NDA68" t="s">
        <v>560</v>
      </c>
      <c r="NDB68" t="s">
        <v>561</v>
      </c>
      <c r="NDC68" t="s">
        <v>562</v>
      </c>
      <c r="NDD68" t="s">
        <v>565</v>
      </c>
      <c r="NDE68" t="s">
        <v>560</v>
      </c>
      <c r="NDF68" t="s">
        <v>561</v>
      </c>
      <c r="NDG68" t="s">
        <v>562</v>
      </c>
      <c r="NDH68" t="s">
        <v>565</v>
      </c>
      <c r="NDI68" t="s">
        <v>560</v>
      </c>
      <c r="NDJ68" t="s">
        <v>561</v>
      </c>
      <c r="NDK68" t="s">
        <v>562</v>
      </c>
      <c r="NDL68" t="s">
        <v>565</v>
      </c>
      <c r="NDM68" t="s">
        <v>560</v>
      </c>
      <c r="NDN68" t="s">
        <v>561</v>
      </c>
      <c r="NDO68" t="s">
        <v>562</v>
      </c>
      <c r="NDP68" t="s">
        <v>565</v>
      </c>
      <c r="NDQ68" t="s">
        <v>560</v>
      </c>
      <c r="NDR68" t="s">
        <v>561</v>
      </c>
      <c r="NDS68" t="s">
        <v>562</v>
      </c>
      <c r="NDT68" t="s">
        <v>565</v>
      </c>
      <c r="NDU68" t="s">
        <v>560</v>
      </c>
      <c r="NDV68" t="s">
        <v>561</v>
      </c>
      <c r="NDW68" t="s">
        <v>562</v>
      </c>
      <c r="NDX68" t="s">
        <v>565</v>
      </c>
      <c r="NDY68" t="s">
        <v>560</v>
      </c>
      <c r="NDZ68" t="s">
        <v>561</v>
      </c>
      <c r="NEA68" t="s">
        <v>562</v>
      </c>
      <c r="NEB68" t="s">
        <v>565</v>
      </c>
      <c r="NEC68" t="s">
        <v>560</v>
      </c>
      <c r="NED68" t="s">
        <v>561</v>
      </c>
      <c r="NEE68" t="s">
        <v>562</v>
      </c>
      <c r="NEF68" t="s">
        <v>565</v>
      </c>
      <c r="NEG68" t="s">
        <v>560</v>
      </c>
      <c r="NEH68" t="s">
        <v>561</v>
      </c>
      <c r="NEI68" t="s">
        <v>562</v>
      </c>
      <c r="NEJ68" t="s">
        <v>565</v>
      </c>
      <c r="NEK68" t="s">
        <v>560</v>
      </c>
      <c r="NEL68" t="s">
        <v>561</v>
      </c>
      <c r="NEM68" t="s">
        <v>562</v>
      </c>
      <c r="NEN68" t="s">
        <v>565</v>
      </c>
      <c r="NEO68" t="s">
        <v>560</v>
      </c>
      <c r="NEP68" t="s">
        <v>561</v>
      </c>
      <c r="NEQ68" t="s">
        <v>562</v>
      </c>
      <c r="NER68" t="s">
        <v>565</v>
      </c>
      <c r="NES68" t="s">
        <v>560</v>
      </c>
      <c r="NET68" t="s">
        <v>561</v>
      </c>
      <c r="NEU68" t="s">
        <v>562</v>
      </c>
      <c r="NEV68" t="s">
        <v>565</v>
      </c>
      <c r="NEW68" t="s">
        <v>560</v>
      </c>
      <c r="NEX68" t="s">
        <v>561</v>
      </c>
      <c r="NEY68" t="s">
        <v>562</v>
      </c>
      <c r="NEZ68" t="s">
        <v>565</v>
      </c>
      <c r="NFA68" t="s">
        <v>560</v>
      </c>
      <c r="NFB68" t="s">
        <v>561</v>
      </c>
      <c r="NFC68" t="s">
        <v>562</v>
      </c>
      <c r="NFD68" t="s">
        <v>565</v>
      </c>
      <c r="NFE68" t="s">
        <v>560</v>
      </c>
      <c r="NFF68" t="s">
        <v>561</v>
      </c>
      <c r="NFG68" t="s">
        <v>562</v>
      </c>
      <c r="NFH68" t="s">
        <v>565</v>
      </c>
      <c r="NFI68" t="s">
        <v>560</v>
      </c>
      <c r="NFJ68" t="s">
        <v>561</v>
      </c>
      <c r="NFK68" t="s">
        <v>562</v>
      </c>
      <c r="NFL68" t="s">
        <v>565</v>
      </c>
      <c r="NFM68" t="s">
        <v>560</v>
      </c>
      <c r="NFN68" t="s">
        <v>561</v>
      </c>
      <c r="NFO68" t="s">
        <v>562</v>
      </c>
      <c r="NFP68" t="s">
        <v>565</v>
      </c>
      <c r="NFQ68" t="s">
        <v>560</v>
      </c>
      <c r="NFR68" t="s">
        <v>561</v>
      </c>
      <c r="NFS68" t="s">
        <v>562</v>
      </c>
      <c r="NFT68" t="s">
        <v>565</v>
      </c>
      <c r="NFU68" t="s">
        <v>560</v>
      </c>
      <c r="NFV68" t="s">
        <v>561</v>
      </c>
      <c r="NFW68" t="s">
        <v>562</v>
      </c>
      <c r="NFX68" t="s">
        <v>565</v>
      </c>
      <c r="NFY68" t="s">
        <v>560</v>
      </c>
      <c r="NFZ68" t="s">
        <v>561</v>
      </c>
      <c r="NGA68" t="s">
        <v>562</v>
      </c>
      <c r="NGB68" t="s">
        <v>565</v>
      </c>
      <c r="NGC68" t="s">
        <v>560</v>
      </c>
      <c r="NGD68" t="s">
        <v>561</v>
      </c>
      <c r="NGE68" t="s">
        <v>562</v>
      </c>
      <c r="NGF68" t="s">
        <v>565</v>
      </c>
      <c r="NGG68" t="s">
        <v>560</v>
      </c>
      <c r="NGH68" t="s">
        <v>561</v>
      </c>
      <c r="NGI68" t="s">
        <v>562</v>
      </c>
      <c r="NGJ68" t="s">
        <v>565</v>
      </c>
      <c r="NGK68" t="s">
        <v>560</v>
      </c>
      <c r="NGL68" t="s">
        <v>561</v>
      </c>
      <c r="NGM68" t="s">
        <v>562</v>
      </c>
      <c r="NGN68" t="s">
        <v>565</v>
      </c>
      <c r="NGO68" t="s">
        <v>560</v>
      </c>
      <c r="NGP68" t="s">
        <v>561</v>
      </c>
      <c r="NGQ68" t="s">
        <v>562</v>
      </c>
      <c r="NGR68" t="s">
        <v>565</v>
      </c>
      <c r="NGS68" t="s">
        <v>560</v>
      </c>
      <c r="NGT68" t="s">
        <v>561</v>
      </c>
      <c r="NGU68" t="s">
        <v>562</v>
      </c>
      <c r="NGV68" t="s">
        <v>565</v>
      </c>
      <c r="NGW68" t="s">
        <v>560</v>
      </c>
      <c r="NGX68" t="s">
        <v>561</v>
      </c>
      <c r="NGY68" t="s">
        <v>562</v>
      </c>
      <c r="NGZ68" t="s">
        <v>565</v>
      </c>
      <c r="NHA68" t="s">
        <v>560</v>
      </c>
      <c r="NHB68" t="s">
        <v>561</v>
      </c>
      <c r="NHC68" t="s">
        <v>562</v>
      </c>
      <c r="NHD68" t="s">
        <v>565</v>
      </c>
      <c r="NHE68" t="s">
        <v>560</v>
      </c>
      <c r="NHF68" t="s">
        <v>561</v>
      </c>
      <c r="NHG68" t="s">
        <v>562</v>
      </c>
      <c r="NHH68" t="s">
        <v>565</v>
      </c>
      <c r="NHI68" t="s">
        <v>560</v>
      </c>
      <c r="NHJ68" t="s">
        <v>561</v>
      </c>
      <c r="NHK68" t="s">
        <v>562</v>
      </c>
      <c r="NHL68" t="s">
        <v>565</v>
      </c>
      <c r="NHM68" t="s">
        <v>560</v>
      </c>
      <c r="NHN68" t="s">
        <v>561</v>
      </c>
      <c r="NHO68" t="s">
        <v>562</v>
      </c>
      <c r="NHP68" t="s">
        <v>565</v>
      </c>
      <c r="NHQ68" t="s">
        <v>560</v>
      </c>
      <c r="NHR68" t="s">
        <v>561</v>
      </c>
      <c r="NHS68" t="s">
        <v>562</v>
      </c>
      <c r="NHT68" t="s">
        <v>565</v>
      </c>
      <c r="NHU68" t="s">
        <v>560</v>
      </c>
      <c r="NHV68" t="s">
        <v>561</v>
      </c>
      <c r="NHW68" t="s">
        <v>562</v>
      </c>
      <c r="NHX68" t="s">
        <v>565</v>
      </c>
      <c r="NHY68" t="s">
        <v>560</v>
      </c>
      <c r="NHZ68" t="s">
        <v>561</v>
      </c>
      <c r="NIA68" t="s">
        <v>562</v>
      </c>
      <c r="NIB68" t="s">
        <v>565</v>
      </c>
      <c r="NIC68" t="s">
        <v>560</v>
      </c>
      <c r="NID68" t="s">
        <v>561</v>
      </c>
      <c r="NIE68" t="s">
        <v>562</v>
      </c>
      <c r="NIF68" t="s">
        <v>565</v>
      </c>
      <c r="NIG68" t="s">
        <v>560</v>
      </c>
      <c r="NIH68" t="s">
        <v>561</v>
      </c>
      <c r="NII68" t="s">
        <v>562</v>
      </c>
      <c r="NIJ68" t="s">
        <v>565</v>
      </c>
      <c r="NIK68" t="s">
        <v>560</v>
      </c>
      <c r="NIL68" t="s">
        <v>561</v>
      </c>
      <c r="NIM68" t="s">
        <v>562</v>
      </c>
      <c r="NIN68" t="s">
        <v>565</v>
      </c>
      <c r="NIO68" t="s">
        <v>560</v>
      </c>
      <c r="NIP68" t="s">
        <v>561</v>
      </c>
      <c r="NIQ68" t="s">
        <v>562</v>
      </c>
      <c r="NIR68" t="s">
        <v>565</v>
      </c>
      <c r="NIS68" t="s">
        <v>560</v>
      </c>
      <c r="NIT68" t="s">
        <v>561</v>
      </c>
      <c r="NIU68" t="s">
        <v>562</v>
      </c>
      <c r="NIV68" t="s">
        <v>565</v>
      </c>
      <c r="NIW68" t="s">
        <v>560</v>
      </c>
      <c r="NIX68" t="s">
        <v>561</v>
      </c>
      <c r="NIY68" t="s">
        <v>562</v>
      </c>
      <c r="NIZ68" t="s">
        <v>565</v>
      </c>
      <c r="NJA68" t="s">
        <v>560</v>
      </c>
      <c r="NJB68" t="s">
        <v>561</v>
      </c>
      <c r="NJC68" t="s">
        <v>562</v>
      </c>
      <c r="NJD68" t="s">
        <v>565</v>
      </c>
      <c r="NJE68" t="s">
        <v>560</v>
      </c>
      <c r="NJF68" t="s">
        <v>561</v>
      </c>
      <c r="NJG68" t="s">
        <v>562</v>
      </c>
      <c r="NJH68" t="s">
        <v>565</v>
      </c>
      <c r="NJI68" t="s">
        <v>560</v>
      </c>
      <c r="NJJ68" t="s">
        <v>561</v>
      </c>
      <c r="NJK68" t="s">
        <v>562</v>
      </c>
      <c r="NJL68" t="s">
        <v>565</v>
      </c>
      <c r="NJM68" t="s">
        <v>560</v>
      </c>
      <c r="NJN68" t="s">
        <v>561</v>
      </c>
      <c r="NJO68" t="s">
        <v>562</v>
      </c>
      <c r="NJP68" t="s">
        <v>565</v>
      </c>
      <c r="NJQ68" t="s">
        <v>560</v>
      </c>
      <c r="NJR68" t="s">
        <v>561</v>
      </c>
      <c r="NJS68" t="s">
        <v>562</v>
      </c>
      <c r="NJT68" t="s">
        <v>565</v>
      </c>
      <c r="NJU68" t="s">
        <v>560</v>
      </c>
      <c r="NJV68" t="s">
        <v>561</v>
      </c>
      <c r="NJW68" t="s">
        <v>562</v>
      </c>
      <c r="NJX68" t="s">
        <v>565</v>
      </c>
      <c r="NJY68" t="s">
        <v>560</v>
      </c>
      <c r="NJZ68" t="s">
        <v>561</v>
      </c>
      <c r="NKA68" t="s">
        <v>562</v>
      </c>
      <c r="NKB68" t="s">
        <v>565</v>
      </c>
      <c r="NKC68" t="s">
        <v>560</v>
      </c>
      <c r="NKD68" t="s">
        <v>561</v>
      </c>
      <c r="NKE68" t="s">
        <v>562</v>
      </c>
      <c r="NKF68" t="s">
        <v>565</v>
      </c>
      <c r="NKG68" t="s">
        <v>560</v>
      </c>
      <c r="NKH68" t="s">
        <v>561</v>
      </c>
      <c r="NKI68" t="s">
        <v>562</v>
      </c>
      <c r="NKJ68" t="s">
        <v>565</v>
      </c>
      <c r="NKK68" t="s">
        <v>560</v>
      </c>
      <c r="NKL68" t="s">
        <v>561</v>
      </c>
      <c r="NKM68" t="s">
        <v>562</v>
      </c>
      <c r="NKN68" t="s">
        <v>565</v>
      </c>
      <c r="NKO68" t="s">
        <v>560</v>
      </c>
      <c r="NKP68" t="s">
        <v>561</v>
      </c>
      <c r="NKQ68" t="s">
        <v>562</v>
      </c>
      <c r="NKR68" t="s">
        <v>565</v>
      </c>
      <c r="NKS68" t="s">
        <v>560</v>
      </c>
      <c r="NKT68" t="s">
        <v>561</v>
      </c>
      <c r="NKU68" t="s">
        <v>562</v>
      </c>
      <c r="NKV68" t="s">
        <v>565</v>
      </c>
      <c r="NKW68" t="s">
        <v>560</v>
      </c>
      <c r="NKX68" t="s">
        <v>561</v>
      </c>
      <c r="NKY68" t="s">
        <v>562</v>
      </c>
      <c r="NKZ68" t="s">
        <v>565</v>
      </c>
      <c r="NLA68" t="s">
        <v>560</v>
      </c>
      <c r="NLB68" t="s">
        <v>561</v>
      </c>
      <c r="NLC68" t="s">
        <v>562</v>
      </c>
      <c r="NLD68" t="s">
        <v>565</v>
      </c>
      <c r="NLE68" t="s">
        <v>560</v>
      </c>
      <c r="NLF68" t="s">
        <v>561</v>
      </c>
      <c r="NLG68" t="s">
        <v>562</v>
      </c>
      <c r="NLH68" t="s">
        <v>565</v>
      </c>
      <c r="NLI68" t="s">
        <v>560</v>
      </c>
      <c r="NLJ68" t="s">
        <v>561</v>
      </c>
      <c r="NLK68" t="s">
        <v>562</v>
      </c>
      <c r="NLL68" t="s">
        <v>565</v>
      </c>
      <c r="NLM68" t="s">
        <v>560</v>
      </c>
      <c r="NLN68" t="s">
        <v>561</v>
      </c>
      <c r="NLO68" t="s">
        <v>562</v>
      </c>
      <c r="NLP68" t="s">
        <v>565</v>
      </c>
      <c r="NLQ68" t="s">
        <v>560</v>
      </c>
      <c r="NLR68" t="s">
        <v>561</v>
      </c>
      <c r="NLS68" t="s">
        <v>562</v>
      </c>
      <c r="NLT68" t="s">
        <v>565</v>
      </c>
      <c r="NLU68" t="s">
        <v>560</v>
      </c>
      <c r="NLV68" t="s">
        <v>561</v>
      </c>
      <c r="NLW68" t="s">
        <v>562</v>
      </c>
      <c r="NLX68" t="s">
        <v>565</v>
      </c>
      <c r="NLY68" t="s">
        <v>560</v>
      </c>
      <c r="NLZ68" t="s">
        <v>561</v>
      </c>
      <c r="NMA68" t="s">
        <v>562</v>
      </c>
      <c r="NMB68" t="s">
        <v>565</v>
      </c>
      <c r="NMC68" t="s">
        <v>560</v>
      </c>
      <c r="NMD68" t="s">
        <v>561</v>
      </c>
      <c r="NME68" t="s">
        <v>562</v>
      </c>
      <c r="NMF68" t="s">
        <v>565</v>
      </c>
      <c r="NMG68" t="s">
        <v>560</v>
      </c>
      <c r="NMH68" t="s">
        <v>561</v>
      </c>
      <c r="NMI68" t="s">
        <v>562</v>
      </c>
      <c r="NMJ68" t="s">
        <v>565</v>
      </c>
      <c r="NMK68" t="s">
        <v>560</v>
      </c>
      <c r="NML68" t="s">
        <v>561</v>
      </c>
      <c r="NMM68" t="s">
        <v>562</v>
      </c>
      <c r="NMN68" t="s">
        <v>565</v>
      </c>
      <c r="NMO68" t="s">
        <v>560</v>
      </c>
      <c r="NMP68" t="s">
        <v>561</v>
      </c>
      <c r="NMQ68" t="s">
        <v>562</v>
      </c>
      <c r="NMR68" t="s">
        <v>565</v>
      </c>
      <c r="NMS68" t="s">
        <v>560</v>
      </c>
      <c r="NMT68" t="s">
        <v>561</v>
      </c>
      <c r="NMU68" t="s">
        <v>562</v>
      </c>
      <c r="NMV68" t="s">
        <v>565</v>
      </c>
      <c r="NMW68" t="s">
        <v>560</v>
      </c>
      <c r="NMX68" t="s">
        <v>561</v>
      </c>
      <c r="NMY68" t="s">
        <v>562</v>
      </c>
      <c r="NMZ68" t="s">
        <v>565</v>
      </c>
      <c r="NNA68" t="s">
        <v>560</v>
      </c>
      <c r="NNB68" t="s">
        <v>561</v>
      </c>
      <c r="NNC68" t="s">
        <v>562</v>
      </c>
      <c r="NND68" t="s">
        <v>565</v>
      </c>
      <c r="NNE68" t="s">
        <v>560</v>
      </c>
      <c r="NNF68" t="s">
        <v>561</v>
      </c>
      <c r="NNG68" t="s">
        <v>562</v>
      </c>
      <c r="NNH68" t="s">
        <v>565</v>
      </c>
      <c r="NNI68" t="s">
        <v>560</v>
      </c>
      <c r="NNJ68" t="s">
        <v>561</v>
      </c>
      <c r="NNK68" t="s">
        <v>562</v>
      </c>
      <c r="NNL68" t="s">
        <v>565</v>
      </c>
      <c r="NNM68" t="s">
        <v>560</v>
      </c>
      <c r="NNN68" t="s">
        <v>561</v>
      </c>
      <c r="NNO68" t="s">
        <v>562</v>
      </c>
      <c r="NNP68" t="s">
        <v>565</v>
      </c>
      <c r="NNQ68" t="s">
        <v>560</v>
      </c>
      <c r="NNR68" t="s">
        <v>561</v>
      </c>
      <c r="NNS68" t="s">
        <v>562</v>
      </c>
      <c r="NNT68" t="s">
        <v>565</v>
      </c>
      <c r="NNU68" t="s">
        <v>560</v>
      </c>
      <c r="NNV68" t="s">
        <v>561</v>
      </c>
      <c r="NNW68" t="s">
        <v>562</v>
      </c>
      <c r="NNX68" t="s">
        <v>565</v>
      </c>
      <c r="NNY68" t="s">
        <v>560</v>
      </c>
      <c r="NNZ68" t="s">
        <v>561</v>
      </c>
      <c r="NOA68" t="s">
        <v>562</v>
      </c>
      <c r="NOB68" t="s">
        <v>565</v>
      </c>
      <c r="NOC68" t="s">
        <v>560</v>
      </c>
      <c r="NOD68" t="s">
        <v>561</v>
      </c>
      <c r="NOE68" t="s">
        <v>562</v>
      </c>
      <c r="NOF68" t="s">
        <v>565</v>
      </c>
      <c r="NOG68" t="s">
        <v>560</v>
      </c>
      <c r="NOH68" t="s">
        <v>561</v>
      </c>
      <c r="NOI68" t="s">
        <v>562</v>
      </c>
      <c r="NOJ68" t="s">
        <v>565</v>
      </c>
      <c r="NOK68" t="s">
        <v>560</v>
      </c>
      <c r="NOL68" t="s">
        <v>561</v>
      </c>
      <c r="NOM68" t="s">
        <v>562</v>
      </c>
      <c r="NON68" t="s">
        <v>565</v>
      </c>
      <c r="NOO68" t="s">
        <v>560</v>
      </c>
      <c r="NOP68" t="s">
        <v>561</v>
      </c>
      <c r="NOQ68" t="s">
        <v>562</v>
      </c>
      <c r="NOR68" t="s">
        <v>565</v>
      </c>
      <c r="NOS68" t="s">
        <v>560</v>
      </c>
      <c r="NOT68" t="s">
        <v>561</v>
      </c>
      <c r="NOU68" t="s">
        <v>562</v>
      </c>
      <c r="NOV68" t="s">
        <v>565</v>
      </c>
      <c r="NOW68" t="s">
        <v>560</v>
      </c>
      <c r="NOX68" t="s">
        <v>561</v>
      </c>
      <c r="NOY68" t="s">
        <v>562</v>
      </c>
      <c r="NOZ68" t="s">
        <v>565</v>
      </c>
      <c r="NPA68" t="s">
        <v>560</v>
      </c>
      <c r="NPB68" t="s">
        <v>561</v>
      </c>
      <c r="NPC68" t="s">
        <v>562</v>
      </c>
      <c r="NPD68" t="s">
        <v>565</v>
      </c>
      <c r="NPE68" t="s">
        <v>560</v>
      </c>
      <c r="NPF68" t="s">
        <v>561</v>
      </c>
      <c r="NPG68" t="s">
        <v>562</v>
      </c>
      <c r="NPH68" t="s">
        <v>565</v>
      </c>
      <c r="NPI68" t="s">
        <v>560</v>
      </c>
      <c r="NPJ68" t="s">
        <v>561</v>
      </c>
      <c r="NPK68" t="s">
        <v>562</v>
      </c>
      <c r="NPL68" t="s">
        <v>565</v>
      </c>
      <c r="NPM68" t="s">
        <v>560</v>
      </c>
      <c r="NPN68" t="s">
        <v>561</v>
      </c>
      <c r="NPO68" t="s">
        <v>562</v>
      </c>
      <c r="NPP68" t="s">
        <v>565</v>
      </c>
      <c r="NPQ68" t="s">
        <v>560</v>
      </c>
      <c r="NPR68" t="s">
        <v>561</v>
      </c>
      <c r="NPS68" t="s">
        <v>562</v>
      </c>
      <c r="NPT68" t="s">
        <v>565</v>
      </c>
      <c r="NPU68" t="s">
        <v>560</v>
      </c>
      <c r="NPV68" t="s">
        <v>561</v>
      </c>
      <c r="NPW68" t="s">
        <v>562</v>
      </c>
      <c r="NPX68" t="s">
        <v>565</v>
      </c>
      <c r="NPY68" t="s">
        <v>560</v>
      </c>
      <c r="NPZ68" t="s">
        <v>561</v>
      </c>
      <c r="NQA68" t="s">
        <v>562</v>
      </c>
      <c r="NQB68" t="s">
        <v>565</v>
      </c>
      <c r="NQC68" t="s">
        <v>560</v>
      </c>
      <c r="NQD68" t="s">
        <v>561</v>
      </c>
      <c r="NQE68" t="s">
        <v>562</v>
      </c>
      <c r="NQF68" t="s">
        <v>565</v>
      </c>
      <c r="NQG68" t="s">
        <v>560</v>
      </c>
      <c r="NQH68" t="s">
        <v>561</v>
      </c>
      <c r="NQI68" t="s">
        <v>562</v>
      </c>
      <c r="NQJ68" t="s">
        <v>565</v>
      </c>
      <c r="NQK68" t="s">
        <v>560</v>
      </c>
      <c r="NQL68" t="s">
        <v>561</v>
      </c>
      <c r="NQM68" t="s">
        <v>562</v>
      </c>
      <c r="NQN68" t="s">
        <v>565</v>
      </c>
      <c r="NQO68" t="s">
        <v>560</v>
      </c>
      <c r="NQP68" t="s">
        <v>561</v>
      </c>
      <c r="NQQ68" t="s">
        <v>562</v>
      </c>
      <c r="NQR68" t="s">
        <v>565</v>
      </c>
      <c r="NQS68" t="s">
        <v>560</v>
      </c>
      <c r="NQT68" t="s">
        <v>561</v>
      </c>
      <c r="NQU68" t="s">
        <v>562</v>
      </c>
      <c r="NQV68" t="s">
        <v>565</v>
      </c>
      <c r="NQW68" t="s">
        <v>560</v>
      </c>
      <c r="NQX68" t="s">
        <v>561</v>
      </c>
      <c r="NQY68" t="s">
        <v>562</v>
      </c>
      <c r="NQZ68" t="s">
        <v>565</v>
      </c>
      <c r="NRA68" t="s">
        <v>560</v>
      </c>
      <c r="NRB68" t="s">
        <v>561</v>
      </c>
      <c r="NRC68" t="s">
        <v>562</v>
      </c>
      <c r="NRD68" t="s">
        <v>565</v>
      </c>
      <c r="NRE68" t="s">
        <v>560</v>
      </c>
      <c r="NRF68" t="s">
        <v>561</v>
      </c>
      <c r="NRG68" t="s">
        <v>562</v>
      </c>
      <c r="NRH68" t="s">
        <v>565</v>
      </c>
      <c r="NRI68" t="s">
        <v>560</v>
      </c>
      <c r="NRJ68" t="s">
        <v>561</v>
      </c>
      <c r="NRK68" t="s">
        <v>562</v>
      </c>
      <c r="NRL68" t="s">
        <v>565</v>
      </c>
      <c r="NRM68" t="s">
        <v>560</v>
      </c>
      <c r="NRN68" t="s">
        <v>561</v>
      </c>
      <c r="NRO68" t="s">
        <v>562</v>
      </c>
      <c r="NRP68" t="s">
        <v>565</v>
      </c>
      <c r="NRQ68" t="s">
        <v>560</v>
      </c>
      <c r="NRR68" t="s">
        <v>561</v>
      </c>
      <c r="NRS68" t="s">
        <v>562</v>
      </c>
      <c r="NRT68" t="s">
        <v>565</v>
      </c>
      <c r="NRU68" t="s">
        <v>560</v>
      </c>
      <c r="NRV68" t="s">
        <v>561</v>
      </c>
      <c r="NRW68" t="s">
        <v>562</v>
      </c>
      <c r="NRX68" t="s">
        <v>565</v>
      </c>
      <c r="NRY68" t="s">
        <v>560</v>
      </c>
      <c r="NRZ68" t="s">
        <v>561</v>
      </c>
      <c r="NSA68" t="s">
        <v>562</v>
      </c>
      <c r="NSB68" t="s">
        <v>565</v>
      </c>
      <c r="NSC68" t="s">
        <v>560</v>
      </c>
      <c r="NSD68" t="s">
        <v>561</v>
      </c>
      <c r="NSE68" t="s">
        <v>562</v>
      </c>
      <c r="NSF68" t="s">
        <v>565</v>
      </c>
      <c r="NSG68" t="s">
        <v>560</v>
      </c>
      <c r="NSH68" t="s">
        <v>561</v>
      </c>
      <c r="NSI68" t="s">
        <v>562</v>
      </c>
      <c r="NSJ68" t="s">
        <v>565</v>
      </c>
      <c r="NSK68" t="s">
        <v>560</v>
      </c>
      <c r="NSL68" t="s">
        <v>561</v>
      </c>
      <c r="NSM68" t="s">
        <v>562</v>
      </c>
      <c r="NSN68" t="s">
        <v>565</v>
      </c>
      <c r="NSO68" t="s">
        <v>560</v>
      </c>
      <c r="NSP68" t="s">
        <v>561</v>
      </c>
      <c r="NSQ68" t="s">
        <v>562</v>
      </c>
      <c r="NSR68" t="s">
        <v>565</v>
      </c>
      <c r="NSS68" t="s">
        <v>560</v>
      </c>
      <c r="NST68" t="s">
        <v>561</v>
      </c>
      <c r="NSU68" t="s">
        <v>562</v>
      </c>
      <c r="NSV68" t="s">
        <v>565</v>
      </c>
      <c r="NSW68" t="s">
        <v>560</v>
      </c>
      <c r="NSX68" t="s">
        <v>561</v>
      </c>
      <c r="NSY68" t="s">
        <v>562</v>
      </c>
      <c r="NSZ68" t="s">
        <v>565</v>
      </c>
      <c r="NTA68" t="s">
        <v>560</v>
      </c>
      <c r="NTB68" t="s">
        <v>561</v>
      </c>
      <c r="NTC68" t="s">
        <v>562</v>
      </c>
      <c r="NTD68" t="s">
        <v>565</v>
      </c>
      <c r="NTE68" t="s">
        <v>560</v>
      </c>
      <c r="NTF68" t="s">
        <v>561</v>
      </c>
      <c r="NTG68" t="s">
        <v>562</v>
      </c>
      <c r="NTH68" t="s">
        <v>565</v>
      </c>
      <c r="NTI68" t="s">
        <v>560</v>
      </c>
      <c r="NTJ68" t="s">
        <v>561</v>
      </c>
      <c r="NTK68" t="s">
        <v>562</v>
      </c>
      <c r="NTL68" t="s">
        <v>565</v>
      </c>
      <c r="NTM68" t="s">
        <v>560</v>
      </c>
      <c r="NTN68" t="s">
        <v>561</v>
      </c>
      <c r="NTO68" t="s">
        <v>562</v>
      </c>
      <c r="NTP68" t="s">
        <v>565</v>
      </c>
      <c r="NTQ68" t="s">
        <v>560</v>
      </c>
      <c r="NTR68" t="s">
        <v>561</v>
      </c>
      <c r="NTS68" t="s">
        <v>562</v>
      </c>
      <c r="NTT68" t="s">
        <v>565</v>
      </c>
      <c r="NTU68" t="s">
        <v>560</v>
      </c>
      <c r="NTV68" t="s">
        <v>561</v>
      </c>
      <c r="NTW68" t="s">
        <v>562</v>
      </c>
      <c r="NTX68" t="s">
        <v>565</v>
      </c>
      <c r="NTY68" t="s">
        <v>560</v>
      </c>
      <c r="NTZ68" t="s">
        <v>561</v>
      </c>
      <c r="NUA68" t="s">
        <v>562</v>
      </c>
      <c r="NUB68" t="s">
        <v>565</v>
      </c>
      <c r="NUC68" t="s">
        <v>560</v>
      </c>
      <c r="NUD68" t="s">
        <v>561</v>
      </c>
      <c r="NUE68" t="s">
        <v>562</v>
      </c>
      <c r="NUF68" t="s">
        <v>565</v>
      </c>
      <c r="NUG68" t="s">
        <v>560</v>
      </c>
      <c r="NUH68" t="s">
        <v>561</v>
      </c>
      <c r="NUI68" t="s">
        <v>562</v>
      </c>
      <c r="NUJ68" t="s">
        <v>565</v>
      </c>
      <c r="NUK68" t="s">
        <v>560</v>
      </c>
      <c r="NUL68" t="s">
        <v>561</v>
      </c>
      <c r="NUM68" t="s">
        <v>562</v>
      </c>
      <c r="NUN68" t="s">
        <v>565</v>
      </c>
      <c r="NUO68" t="s">
        <v>560</v>
      </c>
      <c r="NUP68" t="s">
        <v>561</v>
      </c>
      <c r="NUQ68" t="s">
        <v>562</v>
      </c>
      <c r="NUR68" t="s">
        <v>565</v>
      </c>
      <c r="NUS68" t="s">
        <v>560</v>
      </c>
      <c r="NUT68" t="s">
        <v>561</v>
      </c>
      <c r="NUU68" t="s">
        <v>562</v>
      </c>
      <c r="NUV68" t="s">
        <v>565</v>
      </c>
      <c r="NUW68" t="s">
        <v>560</v>
      </c>
      <c r="NUX68" t="s">
        <v>561</v>
      </c>
      <c r="NUY68" t="s">
        <v>562</v>
      </c>
      <c r="NUZ68" t="s">
        <v>565</v>
      </c>
      <c r="NVA68" t="s">
        <v>560</v>
      </c>
      <c r="NVB68" t="s">
        <v>561</v>
      </c>
      <c r="NVC68" t="s">
        <v>562</v>
      </c>
      <c r="NVD68" t="s">
        <v>565</v>
      </c>
      <c r="NVE68" t="s">
        <v>560</v>
      </c>
      <c r="NVF68" t="s">
        <v>561</v>
      </c>
      <c r="NVG68" t="s">
        <v>562</v>
      </c>
      <c r="NVH68" t="s">
        <v>565</v>
      </c>
      <c r="NVI68" t="s">
        <v>560</v>
      </c>
      <c r="NVJ68" t="s">
        <v>561</v>
      </c>
      <c r="NVK68" t="s">
        <v>562</v>
      </c>
      <c r="NVL68" t="s">
        <v>565</v>
      </c>
      <c r="NVM68" t="s">
        <v>560</v>
      </c>
      <c r="NVN68" t="s">
        <v>561</v>
      </c>
      <c r="NVO68" t="s">
        <v>562</v>
      </c>
      <c r="NVP68" t="s">
        <v>565</v>
      </c>
      <c r="NVQ68" t="s">
        <v>560</v>
      </c>
      <c r="NVR68" t="s">
        <v>561</v>
      </c>
      <c r="NVS68" t="s">
        <v>562</v>
      </c>
      <c r="NVT68" t="s">
        <v>565</v>
      </c>
      <c r="NVU68" t="s">
        <v>560</v>
      </c>
      <c r="NVV68" t="s">
        <v>561</v>
      </c>
      <c r="NVW68" t="s">
        <v>562</v>
      </c>
      <c r="NVX68" t="s">
        <v>565</v>
      </c>
      <c r="NVY68" t="s">
        <v>560</v>
      </c>
      <c r="NVZ68" t="s">
        <v>561</v>
      </c>
      <c r="NWA68" t="s">
        <v>562</v>
      </c>
      <c r="NWB68" t="s">
        <v>565</v>
      </c>
      <c r="NWC68" t="s">
        <v>560</v>
      </c>
      <c r="NWD68" t="s">
        <v>561</v>
      </c>
      <c r="NWE68" t="s">
        <v>562</v>
      </c>
      <c r="NWF68" t="s">
        <v>565</v>
      </c>
      <c r="NWG68" t="s">
        <v>560</v>
      </c>
      <c r="NWH68" t="s">
        <v>561</v>
      </c>
      <c r="NWI68" t="s">
        <v>562</v>
      </c>
      <c r="NWJ68" t="s">
        <v>565</v>
      </c>
      <c r="NWK68" t="s">
        <v>560</v>
      </c>
      <c r="NWL68" t="s">
        <v>561</v>
      </c>
      <c r="NWM68" t="s">
        <v>562</v>
      </c>
      <c r="NWN68" t="s">
        <v>565</v>
      </c>
      <c r="NWO68" t="s">
        <v>560</v>
      </c>
      <c r="NWP68" t="s">
        <v>561</v>
      </c>
      <c r="NWQ68" t="s">
        <v>562</v>
      </c>
      <c r="NWR68" t="s">
        <v>565</v>
      </c>
      <c r="NWS68" t="s">
        <v>560</v>
      </c>
      <c r="NWT68" t="s">
        <v>561</v>
      </c>
      <c r="NWU68" t="s">
        <v>562</v>
      </c>
      <c r="NWV68" t="s">
        <v>565</v>
      </c>
      <c r="NWW68" t="s">
        <v>560</v>
      </c>
      <c r="NWX68" t="s">
        <v>561</v>
      </c>
      <c r="NWY68" t="s">
        <v>562</v>
      </c>
      <c r="NWZ68" t="s">
        <v>565</v>
      </c>
      <c r="NXA68" t="s">
        <v>560</v>
      </c>
      <c r="NXB68" t="s">
        <v>561</v>
      </c>
      <c r="NXC68" t="s">
        <v>562</v>
      </c>
      <c r="NXD68" t="s">
        <v>565</v>
      </c>
      <c r="NXE68" t="s">
        <v>560</v>
      </c>
      <c r="NXF68" t="s">
        <v>561</v>
      </c>
      <c r="NXG68" t="s">
        <v>562</v>
      </c>
      <c r="NXH68" t="s">
        <v>565</v>
      </c>
      <c r="NXI68" t="s">
        <v>560</v>
      </c>
      <c r="NXJ68" t="s">
        <v>561</v>
      </c>
      <c r="NXK68" t="s">
        <v>562</v>
      </c>
      <c r="NXL68" t="s">
        <v>565</v>
      </c>
      <c r="NXM68" t="s">
        <v>560</v>
      </c>
      <c r="NXN68" t="s">
        <v>561</v>
      </c>
      <c r="NXO68" t="s">
        <v>562</v>
      </c>
      <c r="NXP68" t="s">
        <v>565</v>
      </c>
      <c r="NXQ68" t="s">
        <v>560</v>
      </c>
      <c r="NXR68" t="s">
        <v>561</v>
      </c>
      <c r="NXS68" t="s">
        <v>562</v>
      </c>
      <c r="NXT68" t="s">
        <v>565</v>
      </c>
      <c r="NXU68" t="s">
        <v>560</v>
      </c>
      <c r="NXV68" t="s">
        <v>561</v>
      </c>
      <c r="NXW68" t="s">
        <v>562</v>
      </c>
      <c r="NXX68" t="s">
        <v>565</v>
      </c>
      <c r="NXY68" t="s">
        <v>560</v>
      </c>
      <c r="NXZ68" t="s">
        <v>561</v>
      </c>
      <c r="NYA68" t="s">
        <v>562</v>
      </c>
      <c r="NYB68" t="s">
        <v>565</v>
      </c>
      <c r="NYC68" t="s">
        <v>560</v>
      </c>
      <c r="NYD68" t="s">
        <v>561</v>
      </c>
      <c r="NYE68" t="s">
        <v>562</v>
      </c>
      <c r="NYF68" t="s">
        <v>565</v>
      </c>
      <c r="NYG68" t="s">
        <v>560</v>
      </c>
      <c r="NYH68" t="s">
        <v>561</v>
      </c>
      <c r="NYI68" t="s">
        <v>562</v>
      </c>
      <c r="NYJ68" t="s">
        <v>565</v>
      </c>
      <c r="NYK68" t="s">
        <v>560</v>
      </c>
      <c r="NYL68" t="s">
        <v>561</v>
      </c>
      <c r="NYM68" t="s">
        <v>562</v>
      </c>
      <c r="NYN68" t="s">
        <v>565</v>
      </c>
      <c r="NYO68" t="s">
        <v>560</v>
      </c>
      <c r="NYP68" t="s">
        <v>561</v>
      </c>
      <c r="NYQ68" t="s">
        <v>562</v>
      </c>
      <c r="NYR68" t="s">
        <v>565</v>
      </c>
      <c r="NYS68" t="s">
        <v>560</v>
      </c>
      <c r="NYT68" t="s">
        <v>561</v>
      </c>
      <c r="NYU68" t="s">
        <v>562</v>
      </c>
      <c r="NYV68" t="s">
        <v>565</v>
      </c>
      <c r="NYW68" t="s">
        <v>560</v>
      </c>
      <c r="NYX68" t="s">
        <v>561</v>
      </c>
      <c r="NYY68" t="s">
        <v>562</v>
      </c>
      <c r="NYZ68" t="s">
        <v>565</v>
      </c>
      <c r="NZA68" t="s">
        <v>560</v>
      </c>
      <c r="NZB68" t="s">
        <v>561</v>
      </c>
      <c r="NZC68" t="s">
        <v>562</v>
      </c>
      <c r="NZD68" t="s">
        <v>565</v>
      </c>
      <c r="NZE68" t="s">
        <v>560</v>
      </c>
      <c r="NZF68" t="s">
        <v>561</v>
      </c>
      <c r="NZG68" t="s">
        <v>562</v>
      </c>
      <c r="NZH68" t="s">
        <v>565</v>
      </c>
      <c r="NZI68" t="s">
        <v>560</v>
      </c>
      <c r="NZJ68" t="s">
        <v>561</v>
      </c>
      <c r="NZK68" t="s">
        <v>562</v>
      </c>
      <c r="NZL68" t="s">
        <v>565</v>
      </c>
      <c r="NZM68" t="s">
        <v>560</v>
      </c>
      <c r="NZN68" t="s">
        <v>561</v>
      </c>
      <c r="NZO68" t="s">
        <v>562</v>
      </c>
      <c r="NZP68" t="s">
        <v>565</v>
      </c>
      <c r="NZQ68" t="s">
        <v>560</v>
      </c>
      <c r="NZR68" t="s">
        <v>561</v>
      </c>
      <c r="NZS68" t="s">
        <v>562</v>
      </c>
      <c r="NZT68" t="s">
        <v>565</v>
      </c>
      <c r="NZU68" t="s">
        <v>560</v>
      </c>
      <c r="NZV68" t="s">
        <v>561</v>
      </c>
      <c r="NZW68" t="s">
        <v>562</v>
      </c>
      <c r="NZX68" t="s">
        <v>565</v>
      </c>
      <c r="NZY68" t="s">
        <v>560</v>
      </c>
      <c r="NZZ68" t="s">
        <v>561</v>
      </c>
      <c r="OAA68" t="s">
        <v>562</v>
      </c>
      <c r="OAB68" t="s">
        <v>565</v>
      </c>
      <c r="OAC68" t="s">
        <v>560</v>
      </c>
      <c r="OAD68" t="s">
        <v>561</v>
      </c>
      <c r="OAE68" t="s">
        <v>562</v>
      </c>
      <c r="OAF68" t="s">
        <v>565</v>
      </c>
      <c r="OAG68" t="s">
        <v>560</v>
      </c>
      <c r="OAH68" t="s">
        <v>561</v>
      </c>
      <c r="OAI68" t="s">
        <v>562</v>
      </c>
      <c r="OAJ68" t="s">
        <v>565</v>
      </c>
      <c r="OAK68" t="s">
        <v>560</v>
      </c>
      <c r="OAL68" t="s">
        <v>561</v>
      </c>
      <c r="OAM68" t="s">
        <v>562</v>
      </c>
      <c r="OAN68" t="s">
        <v>565</v>
      </c>
      <c r="OAO68" t="s">
        <v>560</v>
      </c>
      <c r="OAP68" t="s">
        <v>561</v>
      </c>
      <c r="OAQ68" t="s">
        <v>562</v>
      </c>
      <c r="OAR68" t="s">
        <v>565</v>
      </c>
      <c r="OAS68" t="s">
        <v>560</v>
      </c>
      <c r="OAT68" t="s">
        <v>561</v>
      </c>
      <c r="OAU68" t="s">
        <v>562</v>
      </c>
      <c r="OAV68" t="s">
        <v>565</v>
      </c>
      <c r="OAW68" t="s">
        <v>560</v>
      </c>
      <c r="OAX68" t="s">
        <v>561</v>
      </c>
      <c r="OAY68" t="s">
        <v>562</v>
      </c>
      <c r="OAZ68" t="s">
        <v>565</v>
      </c>
      <c r="OBA68" t="s">
        <v>560</v>
      </c>
      <c r="OBB68" t="s">
        <v>561</v>
      </c>
      <c r="OBC68" t="s">
        <v>562</v>
      </c>
      <c r="OBD68" t="s">
        <v>565</v>
      </c>
      <c r="OBE68" t="s">
        <v>560</v>
      </c>
      <c r="OBF68" t="s">
        <v>561</v>
      </c>
      <c r="OBG68" t="s">
        <v>562</v>
      </c>
      <c r="OBH68" t="s">
        <v>565</v>
      </c>
      <c r="OBI68" t="s">
        <v>560</v>
      </c>
      <c r="OBJ68" t="s">
        <v>561</v>
      </c>
      <c r="OBK68" t="s">
        <v>562</v>
      </c>
      <c r="OBL68" t="s">
        <v>565</v>
      </c>
      <c r="OBM68" t="s">
        <v>560</v>
      </c>
      <c r="OBN68" t="s">
        <v>561</v>
      </c>
      <c r="OBO68" t="s">
        <v>562</v>
      </c>
      <c r="OBP68" t="s">
        <v>565</v>
      </c>
      <c r="OBQ68" t="s">
        <v>560</v>
      </c>
      <c r="OBR68" t="s">
        <v>561</v>
      </c>
      <c r="OBS68" t="s">
        <v>562</v>
      </c>
      <c r="OBT68" t="s">
        <v>565</v>
      </c>
      <c r="OBU68" t="s">
        <v>560</v>
      </c>
      <c r="OBV68" t="s">
        <v>561</v>
      </c>
      <c r="OBW68" t="s">
        <v>562</v>
      </c>
      <c r="OBX68" t="s">
        <v>565</v>
      </c>
      <c r="OBY68" t="s">
        <v>560</v>
      </c>
      <c r="OBZ68" t="s">
        <v>561</v>
      </c>
      <c r="OCA68" t="s">
        <v>562</v>
      </c>
      <c r="OCB68" t="s">
        <v>565</v>
      </c>
      <c r="OCC68" t="s">
        <v>560</v>
      </c>
      <c r="OCD68" t="s">
        <v>561</v>
      </c>
      <c r="OCE68" t="s">
        <v>562</v>
      </c>
      <c r="OCF68" t="s">
        <v>565</v>
      </c>
      <c r="OCG68" t="s">
        <v>560</v>
      </c>
      <c r="OCH68" t="s">
        <v>561</v>
      </c>
      <c r="OCI68" t="s">
        <v>562</v>
      </c>
      <c r="OCJ68" t="s">
        <v>565</v>
      </c>
      <c r="OCK68" t="s">
        <v>560</v>
      </c>
      <c r="OCL68" t="s">
        <v>561</v>
      </c>
      <c r="OCM68" t="s">
        <v>562</v>
      </c>
      <c r="OCN68" t="s">
        <v>565</v>
      </c>
      <c r="OCO68" t="s">
        <v>560</v>
      </c>
      <c r="OCP68" t="s">
        <v>561</v>
      </c>
      <c r="OCQ68" t="s">
        <v>562</v>
      </c>
      <c r="OCR68" t="s">
        <v>565</v>
      </c>
      <c r="OCS68" t="s">
        <v>560</v>
      </c>
      <c r="OCT68" t="s">
        <v>561</v>
      </c>
      <c r="OCU68" t="s">
        <v>562</v>
      </c>
      <c r="OCV68" t="s">
        <v>565</v>
      </c>
      <c r="OCW68" t="s">
        <v>560</v>
      </c>
      <c r="OCX68" t="s">
        <v>561</v>
      </c>
      <c r="OCY68" t="s">
        <v>562</v>
      </c>
      <c r="OCZ68" t="s">
        <v>565</v>
      </c>
      <c r="ODA68" t="s">
        <v>560</v>
      </c>
      <c r="ODB68" t="s">
        <v>561</v>
      </c>
      <c r="ODC68" t="s">
        <v>562</v>
      </c>
      <c r="ODD68" t="s">
        <v>565</v>
      </c>
      <c r="ODE68" t="s">
        <v>560</v>
      </c>
      <c r="ODF68" t="s">
        <v>561</v>
      </c>
      <c r="ODG68" t="s">
        <v>562</v>
      </c>
      <c r="ODH68" t="s">
        <v>565</v>
      </c>
      <c r="ODI68" t="s">
        <v>560</v>
      </c>
      <c r="ODJ68" t="s">
        <v>561</v>
      </c>
      <c r="ODK68" t="s">
        <v>562</v>
      </c>
      <c r="ODL68" t="s">
        <v>565</v>
      </c>
      <c r="ODM68" t="s">
        <v>560</v>
      </c>
      <c r="ODN68" t="s">
        <v>561</v>
      </c>
      <c r="ODO68" t="s">
        <v>562</v>
      </c>
      <c r="ODP68" t="s">
        <v>565</v>
      </c>
      <c r="ODQ68" t="s">
        <v>560</v>
      </c>
      <c r="ODR68" t="s">
        <v>561</v>
      </c>
      <c r="ODS68" t="s">
        <v>562</v>
      </c>
      <c r="ODT68" t="s">
        <v>565</v>
      </c>
      <c r="ODU68" t="s">
        <v>560</v>
      </c>
      <c r="ODV68" t="s">
        <v>561</v>
      </c>
      <c r="ODW68" t="s">
        <v>562</v>
      </c>
      <c r="ODX68" t="s">
        <v>565</v>
      </c>
      <c r="ODY68" t="s">
        <v>560</v>
      </c>
      <c r="ODZ68" t="s">
        <v>561</v>
      </c>
      <c r="OEA68" t="s">
        <v>562</v>
      </c>
      <c r="OEB68" t="s">
        <v>565</v>
      </c>
      <c r="OEC68" t="s">
        <v>560</v>
      </c>
      <c r="OED68" t="s">
        <v>561</v>
      </c>
      <c r="OEE68" t="s">
        <v>562</v>
      </c>
      <c r="OEF68" t="s">
        <v>565</v>
      </c>
      <c r="OEG68" t="s">
        <v>560</v>
      </c>
      <c r="OEH68" t="s">
        <v>561</v>
      </c>
      <c r="OEI68" t="s">
        <v>562</v>
      </c>
      <c r="OEJ68" t="s">
        <v>565</v>
      </c>
      <c r="OEK68" t="s">
        <v>560</v>
      </c>
      <c r="OEL68" t="s">
        <v>561</v>
      </c>
      <c r="OEM68" t="s">
        <v>562</v>
      </c>
      <c r="OEN68" t="s">
        <v>565</v>
      </c>
      <c r="OEO68" t="s">
        <v>560</v>
      </c>
      <c r="OEP68" t="s">
        <v>561</v>
      </c>
      <c r="OEQ68" t="s">
        <v>562</v>
      </c>
      <c r="OER68" t="s">
        <v>565</v>
      </c>
      <c r="OES68" t="s">
        <v>560</v>
      </c>
      <c r="OET68" t="s">
        <v>561</v>
      </c>
      <c r="OEU68" t="s">
        <v>562</v>
      </c>
      <c r="OEV68" t="s">
        <v>565</v>
      </c>
      <c r="OEW68" t="s">
        <v>560</v>
      </c>
      <c r="OEX68" t="s">
        <v>561</v>
      </c>
      <c r="OEY68" t="s">
        <v>562</v>
      </c>
      <c r="OEZ68" t="s">
        <v>565</v>
      </c>
      <c r="OFA68" t="s">
        <v>560</v>
      </c>
      <c r="OFB68" t="s">
        <v>561</v>
      </c>
      <c r="OFC68" t="s">
        <v>562</v>
      </c>
      <c r="OFD68" t="s">
        <v>565</v>
      </c>
      <c r="OFE68" t="s">
        <v>560</v>
      </c>
      <c r="OFF68" t="s">
        <v>561</v>
      </c>
      <c r="OFG68" t="s">
        <v>562</v>
      </c>
      <c r="OFH68" t="s">
        <v>565</v>
      </c>
      <c r="OFI68" t="s">
        <v>560</v>
      </c>
      <c r="OFJ68" t="s">
        <v>561</v>
      </c>
      <c r="OFK68" t="s">
        <v>562</v>
      </c>
      <c r="OFL68" t="s">
        <v>565</v>
      </c>
      <c r="OFM68" t="s">
        <v>560</v>
      </c>
      <c r="OFN68" t="s">
        <v>561</v>
      </c>
      <c r="OFO68" t="s">
        <v>562</v>
      </c>
      <c r="OFP68" t="s">
        <v>565</v>
      </c>
      <c r="OFQ68" t="s">
        <v>560</v>
      </c>
      <c r="OFR68" t="s">
        <v>561</v>
      </c>
      <c r="OFS68" t="s">
        <v>562</v>
      </c>
      <c r="OFT68" t="s">
        <v>565</v>
      </c>
      <c r="OFU68" t="s">
        <v>560</v>
      </c>
      <c r="OFV68" t="s">
        <v>561</v>
      </c>
      <c r="OFW68" t="s">
        <v>562</v>
      </c>
      <c r="OFX68" t="s">
        <v>565</v>
      </c>
      <c r="OFY68" t="s">
        <v>560</v>
      </c>
      <c r="OFZ68" t="s">
        <v>561</v>
      </c>
      <c r="OGA68" t="s">
        <v>562</v>
      </c>
      <c r="OGB68" t="s">
        <v>565</v>
      </c>
      <c r="OGC68" t="s">
        <v>560</v>
      </c>
      <c r="OGD68" t="s">
        <v>561</v>
      </c>
      <c r="OGE68" t="s">
        <v>562</v>
      </c>
      <c r="OGF68" t="s">
        <v>565</v>
      </c>
      <c r="OGG68" t="s">
        <v>560</v>
      </c>
      <c r="OGH68" t="s">
        <v>561</v>
      </c>
      <c r="OGI68" t="s">
        <v>562</v>
      </c>
      <c r="OGJ68" t="s">
        <v>565</v>
      </c>
      <c r="OGK68" t="s">
        <v>560</v>
      </c>
      <c r="OGL68" t="s">
        <v>561</v>
      </c>
      <c r="OGM68" t="s">
        <v>562</v>
      </c>
      <c r="OGN68" t="s">
        <v>565</v>
      </c>
      <c r="OGO68" t="s">
        <v>560</v>
      </c>
      <c r="OGP68" t="s">
        <v>561</v>
      </c>
      <c r="OGQ68" t="s">
        <v>562</v>
      </c>
      <c r="OGR68" t="s">
        <v>565</v>
      </c>
      <c r="OGS68" t="s">
        <v>560</v>
      </c>
      <c r="OGT68" t="s">
        <v>561</v>
      </c>
      <c r="OGU68" t="s">
        <v>562</v>
      </c>
      <c r="OGV68" t="s">
        <v>565</v>
      </c>
      <c r="OGW68" t="s">
        <v>560</v>
      </c>
      <c r="OGX68" t="s">
        <v>561</v>
      </c>
      <c r="OGY68" t="s">
        <v>562</v>
      </c>
      <c r="OGZ68" t="s">
        <v>565</v>
      </c>
      <c r="OHA68" t="s">
        <v>560</v>
      </c>
      <c r="OHB68" t="s">
        <v>561</v>
      </c>
      <c r="OHC68" t="s">
        <v>562</v>
      </c>
      <c r="OHD68" t="s">
        <v>565</v>
      </c>
      <c r="OHE68" t="s">
        <v>560</v>
      </c>
      <c r="OHF68" t="s">
        <v>561</v>
      </c>
      <c r="OHG68" t="s">
        <v>562</v>
      </c>
      <c r="OHH68" t="s">
        <v>565</v>
      </c>
      <c r="OHI68" t="s">
        <v>560</v>
      </c>
      <c r="OHJ68" t="s">
        <v>561</v>
      </c>
      <c r="OHK68" t="s">
        <v>562</v>
      </c>
      <c r="OHL68" t="s">
        <v>565</v>
      </c>
      <c r="OHM68" t="s">
        <v>560</v>
      </c>
      <c r="OHN68" t="s">
        <v>561</v>
      </c>
      <c r="OHO68" t="s">
        <v>562</v>
      </c>
      <c r="OHP68" t="s">
        <v>565</v>
      </c>
      <c r="OHQ68" t="s">
        <v>560</v>
      </c>
      <c r="OHR68" t="s">
        <v>561</v>
      </c>
      <c r="OHS68" t="s">
        <v>562</v>
      </c>
      <c r="OHT68" t="s">
        <v>565</v>
      </c>
      <c r="OHU68" t="s">
        <v>560</v>
      </c>
      <c r="OHV68" t="s">
        <v>561</v>
      </c>
      <c r="OHW68" t="s">
        <v>562</v>
      </c>
      <c r="OHX68" t="s">
        <v>565</v>
      </c>
      <c r="OHY68" t="s">
        <v>560</v>
      </c>
      <c r="OHZ68" t="s">
        <v>561</v>
      </c>
      <c r="OIA68" t="s">
        <v>562</v>
      </c>
      <c r="OIB68" t="s">
        <v>565</v>
      </c>
      <c r="OIC68" t="s">
        <v>560</v>
      </c>
      <c r="OID68" t="s">
        <v>561</v>
      </c>
      <c r="OIE68" t="s">
        <v>562</v>
      </c>
      <c r="OIF68" t="s">
        <v>565</v>
      </c>
      <c r="OIG68" t="s">
        <v>560</v>
      </c>
      <c r="OIH68" t="s">
        <v>561</v>
      </c>
      <c r="OII68" t="s">
        <v>562</v>
      </c>
      <c r="OIJ68" t="s">
        <v>565</v>
      </c>
      <c r="OIK68" t="s">
        <v>560</v>
      </c>
      <c r="OIL68" t="s">
        <v>561</v>
      </c>
      <c r="OIM68" t="s">
        <v>562</v>
      </c>
      <c r="OIN68" t="s">
        <v>565</v>
      </c>
      <c r="OIO68" t="s">
        <v>560</v>
      </c>
      <c r="OIP68" t="s">
        <v>561</v>
      </c>
      <c r="OIQ68" t="s">
        <v>562</v>
      </c>
      <c r="OIR68" t="s">
        <v>565</v>
      </c>
      <c r="OIS68" t="s">
        <v>560</v>
      </c>
      <c r="OIT68" t="s">
        <v>561</v>
      </c>
      <c r="OIU68" t="s">
        <v>562</v>
      </c>
      <c r="OIV68" t="s">
        <v>565</v>
      </c>
      <c r="OIW68" t="s">
        <v>560</v>
      </c>
      <c r="OIX68" t="s">
        <v>561</v>
      </c>
      <c r="OIY68" t="s">
        <v>562</v>
      </c>
      <c r="OIZ68" t="s">
        <v>565</v>
      </c>
      <c r="OJA68" t="s">
        <v>560</v>
      </c>
      <c r="OJB68" t="s">
        <v>561</v>
      </c>
      <c r="OJC68" t="s">
        <v>562</v>
      </c>
      <c r="OJD68" t="s">
        <v>565</v>
      </c>
      <c r="OJE68" t="s">
        <v>560</v>
      </c>
      <c r="OJF68" t="s">
        <v>561</v>
      </c>
      <c r="OJG68" t="s">
        <v>562</v>
      </c>
      <c r="OJH68" t="s">
        <v>565</v>
      </c>
      <c r="OJI68" t="s">
        <v>560</v>
      </c>
      <c r="OJJ68" t="s">
        <v>561</v>
      </c>
      <c r="OJK68" t="s">
        <v>562</v>
      </c>
      <c r="OJL68" t="s">
        <v>565</v>
      </c>
      <c r="OJM68" t="s">
        <v>560</v>
      </c>
      <c r="OJN68" t="s">
        <v>561</v>
      </c>
      <c r="OJO68" t="s">
        <v>562</v>
      </c>
      <c r="OJP68" t="s">
        <v>565</v>
      </c>
      <c r="OJQ68" t="s">
        <v>560</v>
      </c>
      <c r="OJR68" t="s">
        <v>561</v>
      </c>
      <c r="OJS68" t="s">
        <v>562</v>
      </c>
      <c r="OJT68" t="s">
        <v>565</v>
      </c>
      <c r="OJU68" t="s">
        <v>560</v>
      </c>
      <c r="OJV68" t="s">
        <v>561</v>
      </c>
      <c r="OJW68" t="s">
        <v>562</v>
      </c>
      <c r="OJX68" t="s">
        <v>565</v>
      </c>
      <c r="OJY68" t="s">
        <v>560</v>
      </c>
      <c r="OJZ68" t="s">
        <v>561</v>
      </c>
      <c r="OKA68" t="s">
        <v>562</v>
      </c>
      <c r="OKB68" t="s">
        <v>565</v>
      </c>
      <c r="OKC68" t="s">
        <v>560</v>
      </c>
      <c r="OKD68" t="s">
        <v>561</v>
      </c>
      <c r="OKE68" t="s">
        <v>562</v>
      </c>
      <c r="OKF68" t="s">
        <v>565</v>
      </c>
      <c r="OKG68" t="s">
        <v>560</v>
      </c>
      <c r="OKH68" t="s">
        <v>561</v>
      </c>
      <c r="OKI68" t="s">
        <v>562</v>
      </c>
      <c r="OKJ68" t="s">
        <v>565</v>
      </c>
      <c r="OKK68" t="s">
        <v>560</v>
      </c>
      <c r="OKL68" t="s">
        <v>561</v>
      </c>
      <c r="OKM68" t="s">
        <v>562</v>
      </c>
      <c r="OKN68" t="s">
        <v>565</v>
      </c>
      <c r="OKO68" t="s">
        <v>560</v>
      </c>
      <c r="OKP68" t="s">
        <v>561</v>
      </c>
      <c r="OKQ68" t="s">
        <v>562</v>
      </c>
      <c r="OKR68" t="s">
        <v>565</v>
      </c>
      <c r="OKS68" t="s">
        <v>560</v>
      </c>
      <c r="OKT68" t="s">
        <v>561</v>
      </c>
      <c r="OKU68" t="s">
        <v>562</v>
      </c>
      <c r="OKV68" t="s">
        <v>565</v>
      </c>
      <c r="OKW68" t="s">
        <v>560</v>
      </c>
      <c r="OKX68" t="s">
        <v>561</v>
      </c>
      <c r="OKY68" t="s">
        <v>562</v>
      </c>
      <c r="OKZ68" t="s">
        <v>565</v>
      </c>
      <c r="OLA68" t="s">
        <v>560</v>
      </c>
      <c r="OLB68" t="s">
        <v>561</v>
      </c>
      <c r="OLC68" t="s">
        <v>562</v>
      </c>
      <c r="OLD68" t="s">
        <v>565</v>
      </c>
      <c r="OLE68" t="s">
        <v>560</v>
      </c>
      <c r="OLF68" t="s">
        <v>561</v>
      </c>
      <c r="OLG68" t="s">
        <v>562</v>
      </c>
      <c r="OLH68" t="s">
        <v>565</v>
      </c>
      <c r="OLI68" t="s">
        <v>560</v>
      </c>
      <c r="OLJ68" t="s">
        <v>561</v>
      </c>
      <c r="OLK68" t="s">
        <v>562</v>
      </c>
      <c r="OLL68" t="s">
        <v>565</v>
      </c>
      <c r="OLM68" t="s">
        <v>560</v>
      </c>
      <c r="OLN68" t="s">
        <v>561</v>
      </c>
      <c r="OLO68" t="s">
        <v>562</v>
      </c>
      <c r="OLP68" t="s">
        <v>565</v>
      </c>
      <c r="OLQ68" t="s">
        <v>560</v>
      </c>
      <c r="OLR68" t="s">
        <v>561</v>
      </c>
      <c r="OLS68" t="s">
        <v>562</v>
      </c>
      <c r="OLT68" t="s">
        <v>565</v>
      </c>
      <c r="OLU68" t="s">
        <v>560</v>
      </c>
      <c r="OLV68" t="s">
        <v>561</v>
      </c>
      <c r="OLW68" t="s">
        <v>562</v>
      </c>
      <c r="OLX68" t="s">
        <v>565</v>
      </c>
      <c r="OLY68" t="s">
        <v>560</v>
      </c>
      <c r="OLZ68" t="s">
        <v>561</v>
      </c>
      <c r="OMA68" t="s">
        <v>562</v>
      </c>
      <c r="OMB68" t="s">
        <v>565</v>
      </c>
      <c r="OMC68" t="s">
        <v>560</v>
      </c>
      <c r="OMD68" t="s">
        <v>561</v>
      </c>
      <c r="OME68" t="s">
        <v>562</v>
      </c>
      <c r="OMF68" t="s">
        <v>565</v>
      </c>
      <c r="OMG68" t="s">
        <v>560</v>
      </c>
      <c r="OMH68" t="s">
        <v>561</v>
      </c>
      <c r="OMI68" t="s">
        <v>562</v>
      </c>
      <c r="OMJ68" t="s">
        <v>565</v>
      </c>
      <c r="OMK68" t="s">
        <v>560</v>
      </c>
      <c r="OML68" t="s">
        <v>561</v>
      </c>
      <c r="OMM68" t="s">
        <v>562</v>
      </c>
      <c r="OMN68" t="s">
        <v>565</v>
      </c>
      <c r="OMO68" t="s">
        <v>560</v>
      </c>
      <c r="OMP68" t="s">
        <v>561</v>
      </c>
      <c r="OMQ68" t="s">
        <v>562</v>
      </c>
      <c r="OMR68" t="s">
        <v>565</v>
      </c>
      <c r="OMS68" t="s">
        <v>560</v>
      </c>
      <c r="OMT68" t="s">
        <v>561</v>
      </c>
      <c r="OMU68" t="s">
        <v>562</v>
      </c>
      <c r="OMV68" t="s">
        <v>565</v>
      </c>
      <c r="OMW68" t="s">
        <v>560</v>
      </c>
      <c r="OMX68" t="s">
        <v>561</v>
      </c>
      <c r="OMY68" t="s">
        <v>562</v>
      </c>
      <c r="OMZ68" t="s">
        <v>565</v>
      </c>
      <c r="ONA68" t="s">
        <v>560</v>
      </c>
      <c r="ONB68" t="s">
        <v>561</v>
      </c>
      <c r="ONC68" t="s">
        <v>562</v>
      </c>
      <c r="OND68" t="s">
        <v>565</v>
      </c>
      <c r="ONE68" t="s">
        <v>560</v>
      </c>
      <c r="ONF68" t="s">
        <v>561</v>
      </c>
      <c r="ONG68" t="s">
        <v>562</v>
      </c>
      <c r="ONH68" t="s">
        <v>565</v>
      </c>
      <c r="ONI68" t="s">
        <v>560</v>
      </c>
      <c r="ONJ68" t="s">
        <v>561</v>
      </c>
      <c r="ONK68" t="s">
        <v>562</v>
      </c>
      <c r="ONL68" t="s">
        <v>565</v>
      </c>
      <c r="ONM68" t="s">
        <v>560</v>
      </c>
      <c r="ONN68" t="s">
        <v>561</v>
      </c>
      <c r="ONO68" t="s">
        <v>562</v>
      </c>
      <c r="ONP68" t="s">
        <v>565</v>
      </c>
      <c r="ONQ68" t="s">
        <v>560</v>
      </c>
      <c r="ONR68" t="s">
        <v>561</v>
      </c>
      <c r="ONS68" t="s">
        <v>562</v>
      </c>
      <c r="ONT68" t="s">
        <v>565</v>
      </c>
      <c r="ONU68" t="s">
        <v>560</v>
      </c>
      <c r="ONV68" t="s">
        <v>561</v>
      </c>
      <c r="ONW68" t="s">
        <v>562</v>
      </c>
      <c r="ONX68" t="s">
        <v>565</v>
      </c>
      <c r="ONY68" t="s">
        <v>560</v>
      </c>
      <c r="ONZ68" t="s">
        <v>561</v>
      </c>
      <c r="OOA68" t="s">
        <v>562</v>
      </c>
      <c r="OOB68" t="s">
        <v>565</v>
      </c>
      <c r="OOC68" t="s">
        <v>560</v>
      </c>
      <c r="OOD68" t="s">
        <v>561</v>
      </c>
      <c r="OOE68" t="s">
        <v>562</v>
      </c>
      <c r="OOF68" t="s">
        <v>565</v>
      </c>
      <c r="OOG68" t="s">
        <v>560</v>
      </c>
      <c r="OOH68" t="s">
        <v>561</v>
      </c>
      <c r="OOI68" t="s">
        <v>562</v>
      </c>
      <c r="OOJ68" t="s">
        <v>565</v>
      </c>
      <c r="OOK68" t="s">
        <v>560</v>
      </c>
      <c r="OOL68" t="s">
        <v>561</v>
      </c>
      <c r="OOM68" t="s">
        <v>562</v>
      </c>
      <c r="OON68" t="s">
        <v>565</v>
      </c>
      <c r="OOO68" t="s">
        <v>560</v>
      </c>
      <c r="OOP68" t="s">
        <v>561</v>
      </c>
      <c r="OOQ68" t="s">
        <v>562</v>
      </c>
      <c r="OOR68" t="s">
        <v>565</v>
      </c>
      <c r="OOS68" t="s">
        <v>560</v>
      </c>
      <c r="OOT68" t="s">
        <v>561</v>
      </c>
      <c r="OOU68" t="s">
        <v>562</v>
      </c>
      <c r="OOV68" t="s">
        <v>565</v>
      </c>
      <c r="OOW68" t="s">
        <v>560</v>
      </c>
      <c r="OOX68" t="s">
        <v>561</v>
      </c>
      <c r="OOY68" t="s">
        <v>562</v>
      </c>
      <c r="OOZ68" t="s">
        <v>565</v>
      </c>
      <c r="OPA68" t="s">
        <v>560</v>
      </c>
      <c r="OPB68" t="s">
        <v>561</v>
      </c>
      <c r="OPC68" t="s">
        <v>562</v>
      </c>
      <c r="OPD68" t="s">
        <v>565</v>
      </c>
      <c r="OPE68" t="s">
        <v>560</v>
      </c>
      <c r="OPF68" t="s">
        <v>561</v>
      </c>
      <c r="OPG68" t="s">
        <v>562</v>
      </c>
      <c r="OPH68" t="s">
        <v>565</v>
      </c>
      <c r="OPI68" t="s">
        <v>560</v>
      </c>
      <c r="OPJ68" t="s">
        <v>561</v>
      </c>
      <c r="OPK68" t="s">
        <v>562</v>
      </c>
      <c r="OPL68" t="s">
        <v>565</v>
      </c>
      <c r="OPM68" t="s">
        <v>560</v>
      </c>
      <c r="OPN68" t="s">
        <v>561</v>
      </c>
      <c r="OPO68" t="s">
        <v>562</v>
      </c>
      <c r="OPP68" t="s">
        <v>565</v>
      </c>
      <c r="OPQ68" t="s">
        <v>560</v>
      </c>
      <c r="OPR68" t="s">
        <v>561</v>
      </c>
      <c r="OPS68" t="s">
        <v>562</v>
      </c>
      <c r="OPT68" t="s">
        <v>565</v>
      </c>
      <c r="OPU68" t="s">
        <v>560</v>
      </c>
      <c r="OPV68" t="s">
        <v>561</v>
      </c>
      <c r="OPW68" t="s">
        <v>562</v>
      </c>
      <c r="OPX68" t="s">
        <v>565</v>
      </c>
      <c r="OPY68" t="s">
        <v>560</v>
      </c>
      <c r="OPZ68" t="s">
        <v>561</v>
      </c>
      <c r="OQA68" t="s">
        <v>562</v>
      </c>
      <c r="OQB68" t="s">
        <v>565</v>
      </c>
      <c r="OQC68" t="s">
        <v>560</v>
      </c>
      <c r="OQD68" t="s">
        <v>561</v>
      </c>
      <c r="OQE68" t="s">
        <v>562</v>
      </c>
      <c r="OQF68" t="s">
        <v>565</v>
      </c>
      <c r="OQG68" t="s">
        <v>560</v>
      </c>
      <c r="OQH68" t="s">
        <v>561</v>
      </c>
      <c r="OQI68" t="s">
        <v>562</v>
      </c>
      <c r="OQJ68" t="s">
        <v>565</v>
      </c>
      <c r="OQK68" t="s">
        <v>560</v>
      </c>
      <c r="OQL68" t="s">
        <v>561</v>
      </c>
      <c r="OQM68" t="s">
        <v>562</v>
      </c>
      <c r="OQN68" t="s">
        <v>565</v>
      </c>
      <c r="OQO68" t="s">
        <v>560</v>
      </c>
      <c r="OQP68" t="s">
        <v>561</v>
      </c>
      <c r="OQQ68" t="s">
        <v>562</v>
      </c>
      <c r="OQR68" t="s">
        <v>565</v>
      </c>
      <c r="OQS68" t="s">
        <v>560</v>
      </c>
      <c r="OQT68" t="s">
        <v>561</v>
      </c>
      <c r="OQU68" t="s">
        <v>562</v>
      </c>
      <c r="OQV68" t="s">
        <v>565</v>
      </c>
      <c r="OQW68" t="s">
        <v>560</v>
      </c>
      <c r="OQX68" t="s">
        <v>561</v>
      </c>
      <c r="OQY68" t="s">
        <v>562</v>
      </c>
      <c r="OQZ68" t="s">
        <v>565</v>
      </c>
      <c r="ORA68" t="s">
        <v>560</v>
      </c>
      <c r="ORB68" t="s">
        <v>561</v>
      </c>
      <c r="ORC68" t="s">
        <v>562</v>
      </c>
      <c r="ORD68" t="s">
        <v>565</v>
      </c>
      <c r="ORE68" t="s">
        <v>560</v>
      </c>
      <c r="ORF68" t="s">
        <v>561</v>
      </c>
      <c r="ORG68" t="s">
        <v>562</v>
      </c>
      <c r="ORH68" t="s">
        <v>565</v>
      </c>
      <c r="ORI68" t="s">
        <v>560</v>
      </c>
      <c r="ORJ68" t="s">
        <v>561</v>
      </c>
      <c r="ORK68" t="s">
        <v>562</v>
      </c>
      <c r="ORL68" t="s">
        <v>565</v>
      </c>
      <c r="ORM68" t="s">
        <v>560</v>
      </c>
      <c r="ORN68" t="s">
        <v>561</v>
      </c>
      <c r="ORO68" t="s">
        <v>562</v>
      </c>
      <c r="ORP68" t="s">
        <v>565</v>
      </c>
      <c r="ORQ68" t="s">
        <v>560</v>
      </c>
      <c r="ORR68" t="s">
        <v>561</v>
      </c>
      <c r="ORS68" t="s">
        <v>562</v>
      </c>
      <c r="ORT68" t="s">
        <v>565</v>
      </c>
      <c r="ORU68" t="s">
        <v>560</v>
      </c>
      <c r="ORV68" t="s">
        <v>561</v>
      </c>
      <c r="ORW68" t="s">
        <v>562</v>
      </c>
      <c r="ORX68" t="s">
        <v>565</v>
      </c>
      <c r="ORY68" t="s">
        <v>560</v>
      </c>
      <c r="ORZ68" t="s">
        <v>561</v>
      </c>
      <c r="OSA68" t="s">
        <v>562</v>
      </c>
      <c r="OSB68" t="s">
        <v>565</v>
      </c>
      <c r="OSC68" t="s">
        <v>560</v>
      </c>
      <c r="OSD68" t="s">
        <v>561</v>
      </c>
      <c r="OSE68" t="s">
        <v>562</v>
      </c>
      <c r="OSF68" t="s">
        <v>565</v>
      </c>
      <c r="OSG68" t="s">
        <v>560</v>
      </c>
      <c r="OSH68" t="s">
        <v>561</v>
      </c>
      <c r="OSI68" t="s">
        <v>562</v>
      </c>
      <c r="OSJ68" t="s">
        <v>565</v>
      </c>
      <c r="OSK68" t="s">
        <v>560</v>
      </c>
      <c r="OSL68" t="s">
        <v>561</v>
      </c>
      <c r="OSM68" t="s">
        <v>562</v>
      </c>
      <c r="OSN68" t="s">
        <v>565</v>
      </c>
      <c r="OSO68" t="s">
        <v>560</v>
      </c>
      <c r="OSP68" t="s">
        <v>561</v>
      </c>
      <c r="OSQ68" t="s">
        <v>562</v>
      </c>
      <c r="OSR68" t="s">
        <v>565</v>
      </c>
      <c r="OSS68" t="s">
        <v>560</v>
      </c>
      <c r="OST68" t="s">
        <v>561</v>
      </c>
      <c r="OSU68" t="s">
        <v>562</v>
      </c>
      <c r="OSV68" t="s">
        <v>565</v>
      </c>
      <c r="OSW68" t="s">
        <v>560</v>
      </c>
      <c r="OSX68" t="s">
        <v>561</v>
      </c>
      <c r="OSY68" t="s">
        <v>562</v>
      </c>
      <c r="OSZ68" t="s">
        <v>565</v>
      </c>
      <c r="OTA68" t="s">
        <v>560</v>
      </c>
      <c r="OTB68" t="s">
        <v>561</v>
      </c>
      <c r="OTC68" t="s">
        <v>562</v>
      </c>
      <c r="OTD68" t="s">
        <v>565</v>
      </c>
      <c r="OTE68" t="s">
        <v>560</v>
      </c>
      <c r="OTF68" t="s">
        <v>561</v>
      </c>
      <c r="OTG68" t="s">
        <v>562</v>
      </c>
      <c r="OTH68" t="s">
        <v>565</v>
      </c>
      <c r="OTI68" t="s">
        <v>560</v>
      </c>
      <c r="OTJ68" t="s">
        <v>561</v>
      </c>
      <c r="OTK68" t="s">
        <v>562</v>
      </c>
      <c r="OTL68" t="s">
        <v>565</v>
      </c>
      <c r="OTM68" t="s">
        <v>560</v>
      </c>
      <c r="OTN68" t="s">
        <v>561</v>
      </c>
      <c r="OTO68" t="s">
        <v>562</v>
      </c>
      <c r="OTP68" t="s">
        <v>565</v>
      </c>
      <c r="OTQ68" t="s">
        <v>560</v>
      </c>
      <c r="OTR68" t="s">
        <v>561</v>
      </c>
      <c r="OTS68" t="s">
        <v>562</v>
      </c>
      <c r="OTT68" t="s">
        <v>565</v>
      </c>
      <c r="OTU68" t="s">
        <v>560</v>
      </c>
      <c r="OTV68" t="s">
        <v>561</v>
      </c>
      <c r="OTW68" t="s">
        <v>562</v>
      </c>
      <c r="OTX68" t="s">
        <v>565</v>
      </c>
      <c r="OTY68" t="s">
        <v>560</v>
      </c>
      <c r="OTZ68" t="s">
        <v>561</v>
      </c>
      <c r="OUA68" t="s">
        <v>562</v>
      </c>
      <c r="OUB68" t="s">
        <v>565</v>
      </c>
      <c r="OUC68" t="s">
        <v>560</v>
      </c>
      <c r="OUD68" t="s">
        <v>561</v>
      </c>
      <c r="OUE68" t="s">
        <v>562</v>
      </c>
      <c r="OUF68" t="s">
        <v>565</v>
      </c>
      <c r="OUG68" t="s">
        <v>560</v>
      </c>
      <c r="OUH68" t="s">
        <v>561</v>
      </c>
      <c r="OUI68" t="s">
        <v>562</v>
      </c>
      <c r="OUJ68" t="s">
        <v>565</v>
      </c>
      <c r="OUK68" t="s">
        <v>560</v>
      </c>
      <c r="OUL68" t="s">
        <v>561</v>
      </c>
      <c r="OUM68" t="s">
        <v>562</v>
      </c>
      <c r="OUN68" t="s">
        <v>565</v>
      </c>
      <c r="OUO68" t="s">
        <v>560</v>
      </c>
      <c r="OUP68" t="s">
        <v>561</v>
      </c>
      <c r="OUQ68" t="s">
        <v>562</v>
      </c>
      <c r="OUR68" t="s">
        <v>565</v>
      </c>
      <c r="OUS68" t="s">
        <v>560</v>
      </c>
      <c r="OUT68" t="s">
        <v>561</v>
      </c>
      <c r="OUU68" t="s">
        <v>562</v>
      </c>
      <c r="OUV68" t="s">
        <v>565</v>
      </c>
      <c r="OUW68" t="s">
        <v>560</v>
      </c>
      <c r="OUX68" t="s">
        <v>561</v>
      </c>
      <c r="OUY68" t="s">
        <v>562</v>
      </c>
      <c r="OUZ68" t="s">
        <v>565</v>
      </c>
      <c r="OVA68" t="s">
        <v>560</v>
      </c>
      <c r="OVB68" t="s">
        <v>561</v>
      </c>
      <c r="OVC68" t="s">
        <v>562</v>
      </c>
      <c r="OVD68" t="s">
        <v>565</v>
      </c>
      <c r="OVE68" t="s">
        <v>560</v>
      </c>
      <c r="OVF68" t="s">
        <v>561</v>
      </c>
      <c r="OVG68" t="s">
        <v>562</v>
      </c>
      <c r="OVH68" t="s">
        <v>565</v>
      </c>
      <c r="OVI68" t="s">
        <v>560</v>
      </c>
      <c r="OVJ68" t="s">
        <v>561</v>
      </c>
      <c r="OVK68" t="s">
        <v>562</v>
      </c>
      <c r="OVL68" t="s">
        <v>565</v>
      </c>
      <c r="OVM68" t="s">
        <v>560</v>
      </c>
      <c r="OVN68" t="s">
        <v>561</v>
      </c>
      <c r="OVO68" t="s">
        <v>562</v>
      </c>
      <c r="OVP68" t="s">
        <v>565</v>
      </c>
      <c r="OVQ68" t="s">
        <v>560</v>
      </c>
      <c r="OVR68" t="s">
        <v>561</v>
      </c>
      <c r="OVS68" t="s">
        <v>562</v>
      </c>
      <c r="OVT68" t="s">
        <v>565</v>
      </c>
      <c r="OVU68" t="s">
        <v>560</v>
      </c>
      <c r="OVV68" t="s">
        <v>561</v>
      </c>
      <c r="OVW68" t="s">
        <v>562</v>
      </c>
      <c r="OVX68" t="s">
        <v>565</v>
      </c>
      <c r="OVY68" t="s">
        <v>560</v>
      </c>
      <c r="OVZ68" t="s">
        <v>561</v>
      </c>
      <c r="OWA68" t="s">
        <v>562</v>
      </c>
      <c r="OWB68" t="s">
        <v>565</v>
      </c>
      <c r="OWC68" t="s">
        <v>560</v>
      </c>
      <c r="OWD68" t="s">
        <v>561</v>
      </c>
      <c r="OWE68" t="s">
        <v>562</v>
      </c>
      <c r="OWF68" t="s">
        <v>565</v>
      </c>
      <c r="OWG68" t="s">
        <v>560</v>
      </c>
      <c r="OWH68" t="s">
        <v>561</v>
      </c>
      <c r="OWI68" t="s">
        <v>562</v>
      </c>
      <c r="OWJ68" t="s">
        <v>565</v>
      </c>
      <c r="OWK68" t="s">
        <v>560</v>
      </c>
      <c r="OWL68" t="s">
        <v>561</v>
      </c>
      <c r="OWM68" t="s">
        <v>562</v>
      </c>
      <c r="OWN68" t="s">
        <v>565</v>
      </c>
      <c r="OWO68" t="s">
        <v>560</v>
      </c>
      <c r="OWP68" t="s">
        <v>561</v>
      </c>
      <c r="OWQ68" t="s">
        <v>562</v>
      </c>
      <c r="OWR68" t="s">
        <v>565</v>
      </c>
      <c r="OWS68" t="s">
        <v>560</v>
      </c>
      <c r="OWT68" t="s">
        <v>561</v>
      </c>
      <c r="OWU68" t="s">
        <v>562</v>
      </c>
      <c r="OWV68" t="s">
        <v>565</v>
      </c>
      <c r="OWW68" t="s">
        <v>560</v>
      </c>
      <c r="OWX68" t="s">
        <v>561</v>
      </c>
      <c r="OWY68" t="s">
        <v>562</v>
      </c>
      <c r="OWZ68" t="s">
        <v>565</v>
      </c>
      <c r="OXA68" t="s">
        <v>560</v>
      </c>
      <c r="OXB68" t="s">
        <v>561</v>
      </c>
      <c r="OXC68" t="s">
        <v>562</v>
      </c>
      <c r="OXD68" t="s">
        <v>565</v>
      </c>
      <c r="OXE68" t="s">
        <v>560</v>
      </c>
      <c r="OXF68" t="s">
        <v>561</v>
      </c>
      <c r="OXG68" t="s">
        <v>562</v>
      </c>
      <c r="OXH68" t="s">
        <v>565</v>
      </c>
      <c r="OXI68" t="s">
        <v>560</v>
      </c>
      <c r="OXJ68" t="s">
        <v>561</v>
      </c>
      <c r="OXK68" t="s">
        <v>562</v>
      </c>
      <c r="OXL68" t="s">
        <v>565</v>
      </c>
      <c r="OXM68" t="s">
        <v>560</v>
      </c>
      <c r="OXN68" t="s">
        <v>561</v>
      </c>
      <c r="OXO68" t="s">
        <v>562</v>
      </c>
      <c r="OXP68" t="s">
        <v>565</v>
      </c>
      <c r="OXQ68" t="s">
        <v>560</v>
      </c>
      <c r="OXR68" t="s">
        <v>561</v>
      </c>
      <c r="OXS68" t="s">
        <v>562</v>
      </c>
      <c r="OXT68" t="s">
        <v>565</v>
      </c>
      <c r="OXU68" t="s">
        <v>560</v>
      </c>
      <c r="OXV68" t="s">
        <v>561</v>
      </c>
      <c r="OXW68" t="s">
        <v>562</v>
      </c>
      <c r="OXX68" t="s">
        <v>565</v>
      </c>
      <c r="OXY68" t="s">
        <v>560</v>
      </c>
      <c r="OXZ68" t="s">
        <v>561</v>
      </c>
      <c r="OYA68" t="s">
        <v>562</v>
      </c>
      <c r="OYB68" t="s">
        <v>565</v>
      </c>
      <c r="OYC68" t="s">
        <v>560</v>
      </c>
      <c r="OYD68" t="s">
        <v>561</v>
      </c>
      <c r="OYE68" t="s">
        <v>562</v>
      </c>
      <c r="OYF68" t="s">
        <v>565</v>
      </c>
      <c r="OYG68" t="s">
        <v>560</v>
      </c>
      <c r="OYH68" t="s">
        <v>561</v>
      </c>
      <c r="OYI68" t="s">
        <v>562</v>
      </c>
      <c r="OYJ68" t="s">
        <v>565</v>
      </c>
      <c r="OYK68" t="s">
        <v>560</v>
      </c>
      <c r="OYL68" t="s">
        <v>561</v>
      </c>
      <c r="OYM68" t="s">
        <v>562</v>
      </c>
      <c r="OYN68" t="s">
        <v>565</v>
      </c>
      <c r="OYO68" t="s">
        <v>560</v>
      </c>
      <c r="OYP68" t="s">
        <v>561</v>
      </c>
      <c r="OYQ68" t="s">
        <v>562</v>
      </c>
      <c r="OYR68" t="s">
        <v>565</v>
      </c>
      <c r="OYS68" t="s">
        <v>560</v>
      </c>
      <c r="OYT68" t="s">
        <v>561</v>
      </c>
      <c r="OYU68" t="s">
        <v>562</v>
      </c>
      <c r="OYV68" t="s">
        <v>565</v>
      </c>
      <c r="OYW68" t="s">
        <v>560</v>
      </c>
      <c r="OYX68" t="s">
        <v>561</v>
      </c>
      <c r="OYY68" t="s">
        <v>562</v>
      </c>
      <c r="OYZ68" t="s">
        <v>565</v>
      </c>
      <c r="OZA68" t="s">
        <v>560</v>
      </c>
      <c r="OZB68" t="s">
        <v>561</v>
      </c>
      <c r="OZC68" t="s">
        <v>562</v>
      </c>
      <c r="OZD68" t="s">
        <v>565</v>
      </c>
      <c r="OZE68" t="s">
        <v>560</v>
      </c>
      <c r="OZF68" t="s">
        <v>561</v>
      </c>
      <c r="OZG68" t="s">
        <v>562</v>
      </c>
      <c r="OZH68" t="s">
        <v>565</v>
      </c>
      <c r="OZI68" t="s">
        <v>560</v>
      </c>
      <c r="OZJ68" t="s">
        <v>561</v>
      </c>
      <c r="OZK68" t="s">
        <v>562</v>
      </c>
      <c r="OZL68" t="s">
        <v>565</v>
      </c>
      <c r="OZM68" t="s">
        <v>560</v>
      </c>
      <c r="OZN68" t="s">
        <v>561</v>
      </c>
      <c r="OZO68" t="s">
        <v>562</v>
      </c>
      <c r="OZP68" t="s">
        <v>565</v>
      </c>
      <c r="OZQ68" t="s">
        <v>560</v>
      </c>
      <c r="OZR68" t="s">
        <v>561</v>
      </c>
      <c r="OZS68" t="s">
        <v>562</v>
      </c>
      <c r="OZT68" t="s">
        <v>565</v>
      </c>
      <c r="OZU68" t="s">
        <v>560</v>
      </c>
      <c r="OZV68" t="s">
        <v>561</v>
      </c>
      <c r="OZW68" t="s">
        <v>562</v>
      </c>
      <c r="OZX68" t="s">
        <v>565</v>
      </c>
      <c r="OZY68" t="s">
        <v>560</v>
      </c>
      <c r="OZZ68" t="s">
        <v>561</v>
      </c>
      <c r="PAA68" t="s">
        <v>562</v>
      </c>
      <c r="PAB68" t="s">
        <v>565</v>
      </c>
      <c r="PAC68" t="s">
        <v>560</v>
      </c>
      <c r="PAD68" t="s">
        <v>561</v>
      </c>
      <c r="PAE68" t="s">
        <v>562</v>
      </c>
      <c r="PAF68" t="s">
        <v>565</v>
      </c>
      <c r="PAG68" t="s">
        <v>560</v>
      </c>
      <c r="PAH68" t="s">
        <v>561</v>
      </c>
      <c r="PAI68" t="s">
        <v>562</v>
      </c>
      <c r="PAJ68" t="s">
        <v>565</v>
      </c>
      <c r="PAK68" t="s">
        <v>560</v>
      </c>
      <c r="PAL68" t="s">
        <v>561</v>
      </c>
      <c r="PAM68" t="s">
        <v>562</v>
      </c>
      <c r="PAN68" t="s">
        <v>565</v>
      </c>
      <c r="PAO68" t="s">
        <v>560</v>
      </c>
      <c r="PAP68" t="s">
        <v>561</v>
      </c>
      <c r="PAQ68" t="s">
        <v>562</v>
      </c>
      <c r="PAR68" t="s">
        <v>565</v>
      </c>
      <c r="PAS68" t="s">
        <v>560</v>
      </c>
      <c r="PAT68" t="s">
        <v>561</v>
      </c>
      <c r="PAU68" t="s">
        <v>562</v>
      </c>
      <c r="PAV68" t="s">
        <v>565</v>
      </c>
      <c r="PAW68" t="s">
        <v>560</v>
      </c>
      <c r="PAX68" t="s">
        <v>561</v>
      </c>
      <c r="PAY68" t="s">
        <v>562</v>
      </c>
      <c r="PAZ68" t="s">
        <v>565</v>
      </c>
      <c r="PBA68" t="s">
        <v>560</v>
      </c>
      <c r="PBB68" t="s">
        <v>561</v>
      </c>
      <c r="PBC68" t="s">
        <v>562</v>
      </c>
      <c r="PBD68" t="s">
        <v>565</v>
      </c>
      <c r="PBE68" t="s">
        <v>560</v>
      </c>
      <c r="PBF68" t="s">
        <v>561</v>
      </c>
      <c r="PBG68" t="s">
        <v>562</v>
      </c>
      <c r="PBH68" t="s">
        <v>565</v>
      </c>
      <c r="PBI68" t="s">
        <v>560</v>
      </c>
      <c r="PBJ68" t="s">
        <v>561</v>
      </c>
      <c r="PBK68" t="s">
        <v>562</v>
      </c>
      <c r="PBL68" t="s">
        <v>565</v>
      </c>
      <c r="PBM68" t="s">
        <v>560</v>
      </c>
      <c r="PBN68" t="s">
        <v>561</v>
      </c>
      <c r="PBO68" t="s">
        <v>562</v>
      </c>
      <c r="PBP68" t="s">
        <v>565</v>
      </c>
      <c r="PBQ68" t="s">
        <v>560</v>
      </c>
      <c r="PBR68" t="s">
        <v>561</v>
      </c>
      <c r="PBS68" t="s">
        <v>562</v>
      </c>
      <c r="PBT68" t="s">
        <v>565</v>
      </c>
      <c r="PBU68" t="s">
        <v>560</v>
      </c>
      <c r="PBV68" t="s">
        <v>561</v>
      </c>
      <c r="PBW68" t="s">
        <v>562</v>
      </c>
      <c r="PBX68" t="s">
        <v>565</v>
      </c>
      <c r="PBY68" t="s">
        <v>560</v>
      </c>
      <c r="PBZ68" t="s">
        <v>561</v>
      </c>
      <c r="PCA68" t="s">
        <v>562</v>
      </c>
      <c r="PCB68" t="s">
        <v>565</v>
      </c>
      <c r="PCC68" t="s">
        <v>560</v>
      </c>
      <c r="PCD68" t="s">
        <v>561</v>
      </c>
      <c r="PCE68" t="s">
        <v>562</v>
      </c>
      <c r="PCF68" t="s">
        <v>565</v>
      </c>
      <c r="PCG68" t="s">
        <v>560</v>
      </c>
      <c r="PCH68" t="s">
        <v>561</v>
      </c>
      <c r="PCI68" t="s">
        <v>562</v>
      </c>
      <c r="PCJ68" t="s">
        <v>565</v>
      </c>
      <c r="PCK68" t="s">
        <v>560</v>
      </c>
      <c r="PCL68" t="s">
        <v>561</v>
      </c>
      <c r="PCM68" t="s">
        <v>562</v>
      </c>
      <c r="PCN68" t="s">
        <v>565</v>
      </c>
      <c r="PCO68" t="s">
        <v>560</v>
      </c>
      <c r="PCP68" t="s">
        <v>561</v>
      </c>
      <c r="PCQ68" t="s">
        <v>562</v>
      </c>
      <c r="PCR68" t="s">
        <v>565</v>
      </c>
      <c r="PCS68" t="s">
        <v>560</v>
      </c>
      <c r="PCT68" t="s">
        <v>561</v>
      </c>
      <c r="PCU68" t="s">
        <v>562</v>
      </c>
      <c r="PCV68" t="s">
        <v>565</v>
      </c>
      <c r="PCW68" t="s">
        <v>560</v>
      </c>
      <c r="PCX68" t="s">
        <v>561</v>
      </c>
      <c r="PCY68" t="s">
        <v>562</v>
      </c>
      <c r="PCZ68" t="s">
        <v>565</v>
      </c>
      <c r="PDA68" t="s">
        <v>560</v>
      </c>
      <c r="PDB68" t="s">
        <v>561</v>
      </c>
      <c r="PDC68" t="s">
        <v>562</v>
      </c>
      <c r="PDD68" t="s">
        <v>565</v>
      </c>
      <c r="PDE68" t="s">
        <v>560</v>
      </c>
      <c r="PDF68" t="s">
        <v>561</v>
      </c>
      <c r="PDG68" t="s">
        <v>562</v>
      </c>
      <c r="PDH68" t="s">
        <v>565</v>
      </c>
      <c r="PDI68" t="s">
        <v>560</v>
      </c>
      <c r="PDJ68" t="s">
        <v>561</v>
      </c>
      <c r="PDK68" t="s">
        <v>562</v>
      </c>
      <c r="PDL68" t="s">
        <v>565</v>
      </c>
      <c r="PDM68" t="s">
        <v>560</v>
      </c>
      <c r="PDN68" t="s">
        <v>561</v>
      </c>
      <c r="PDO68" t="s">
        <v>562</v>
      </c>
      <c r="PDP68" t="s">
        <v>565</v>
      </c>
      <c r="PDQ68" t="s">
        <v>560</v>
      </c>
      <c r="PDR68" t="s">
        <v>561</v>
      </c>
      <c r="PDS68" t="s">
        <v>562</v>
      </c>
      <c r="PDT68" t="s">
        <v>565</v>
      </c>
      <c r="PDU68" t="s">
        <v>560</v>
      </c>
      <c r="PDV68" t="s">
        <v>561</v>
      </c>
      <c r="PDW68" t="s">
        <v>562</v>
      </c>
      <c r="PDX68" t="s">
        <v>565</v>
      </c>
      <c r="PDY68" t="s">
        <v>560</v>
      </c>
      <c r="PDZ68" t="s">
        <v>561</v>
      </c>
      <c r="PEA68" t="s">
        <v>562</v>
      </c>
      <c r="PEB68" t="s">
        <v>565</v>
      </c>
      <c r="PEC68" t="s">
        <v>560</v>
      </c>
      <c r="PED68" t="s">
        <v>561</v>
      </c>
      <c r="PEE68" t="s">
        <v>562</v>
      </c>
      <c r="PEF68" t="s">
        <v>565</v>
      </c>
      <c r="PEG68" t="s">
        <v>560</v>
      </c>
      <c r="PEH68" t="s">
        <v>561</v>
      </c>
      <c r="PEI68" t="s">
        <v>562</v>
      </c>
      <c r="PEJ68" t="s">
        <v>565</v>
      </c>
      <c r="PEK68" t="s">
        <v>560</v>
      </c>
      <c r="PEL68" t="s">
        <v>561</v>
      </c>
      <c r="PEM68" t="s">
        <v>562</v>
      </c>
      <c r="PEN68" t="s">
        <v>565</v>
      </c>
      <c r="PEO68" t="s">
        <v>560</v>
      </c>
      <c r="PEP68" t="s">
        <v>561</v>
      </c>
      <c r="PEQ68" t="s">
        <v>562</v>
      </c>
      <c r="PER68" t="s">
        <v>565</v>
      </c>
      <c r="PES68" t="s">
        <v>560</v>
      </c>
      <c r="PET68" t="s">
        <v>561</v>
      </c>
      <c r="PEU68" t="s">
        <v>562</v>
      </c>
      <c r="PEV68" t="s">
        <v>565</v>
      </c>
      <c r="PEW68" t="s">
        <v>560</v>
      </c>
      <c r="PEX68" t="s">
        <v>561</v>
      </c>
      <c r="PEY68" t="s">
        <v>562</v>
      </c>
      <c r="PEZ68" t="s">
        <v>565</v>
      </c>
      <c r="PFA68" t="s">
        <v>560</v>
      </c>
      <c r="PFB68" t="s">
        <v>561</v>
      </c>
      <c r="PFC68" t="s">
        <v>562</v>
      </c>
      <c r="PFD68" t="s">
        <v>565</v>
      </c>
      <c r="PFE68" t="s">
        <v>560</v>
      </c>
      <c r="PFF68" t="s">
        <v>561</v>
      </c>
      <c r="PFG68" t="s">
        <v>562</v>
      </c>
      <c r="PFH68" t="s">
        <v>565</v>
      </c>
      <c r="PFI68" t="s">
        <v>560</v>
      </c>
      <c r="PFJ68" t="s">
        <v>561</v>
      </c>
      <c r="PFK68" t="s">
        <v>562</v>
      </c>
      <c r="PFL68" t="s">
        <v>565</v>
      </c>
      <c r="PFM68" t="s">
        <v>560</v>
      </c>
      <c r="PFN68" t="s">
        <v>561</v>
      </c>
      <c r="PFO68" t="s">
        <v>562</v>
      </c>
      <c r="PFP68" t="s">
        <v>565</v>
      </c>
      <c r="PFQ68" t="s">
        <v>560</v>
      </c>
      <c r="PFR68" t="s">
        <v>561</v>
      </c>
      <c r="PFS68" t="s">
        <v>562</v>
      </c>
      <c r="PFT68" t="s">
        <v>565</v>
      </c>
      <c r="PFU68" t="s">
        <v>560</v>
      </c>
      <c r="PFV68" t="s">
        <v>561</v>
      </c>
      <c r="PFW68" t="s">
        <v>562</v>
      </c>
      <c r="PFX68" t="s">
        <v>565</v>
      </c>
      <c r="PFY68" t="s">
        <v>560</v>
      </c>
      <c r="PFZ68" t="s">
        <v>561</v>
      </c>
      <c r="PGA68" t="s">
        <v>562</v>
      </c>
      <c r="PGB68" t="s">
        <v>565</v>
      </c>
      <c r="PGC68" t="s">
        <v>560</v>
      </c>
      <c r="PGD68" t="s">
        <v>561</v>
      </c>
      <c r="PGE68" t="s">
        <v>562</v>
      </c>
      <c r="PGF68" t="s">
        <v>565</v>
      </c>
      <c r="PGG68" t="s">
        <v>560</v>
      </c>
      <c r="PGH68" t="s">
        <v>561</v>
      </c>
      <c r="PGI68" t="s">
        <v>562</v>
      </c>
      <c r="PGJ68" t="s">
        <v>565</v>
      </c>
      <c r="PGK68" t="s">
        <v>560</v>
      </c>
      <c r="PGL68" t="s">
        <v>561</v>
      </c>
      <c r="PGM68" t="s">
        <v>562</v>
      </c>
      <c r="PGN68" t="s">
        <v>565</v>
      </c>
      <c r="PGO68" t="s">
        <v>560</v>
      </c>
      <c r="PGP68" t="s">
        <v>561</v>
      </c>
      <c r="PGQ68" t="s">
        <v>562</v>
      </c>
      <c r="PGR68" t="s">
        <v>565</v>
      </c>
      <c r="PGS68" t="s">
        <v>560</v>
      </c>
      <c r="PGT68" t="s">
        <v>561</v>
      </c>
      <c r="PGU68" t="s">
        <v>562</v>
      </c>
      <c r="PGV68" t="s">
        <v>565</v>
      </c>
      <c r="PGW68" t="s">
        <v>560</v>
      </c>
      <c r="PGX68" t="s">
        <v>561</v>
      </c>
      <c r="PGY68" t="s">
        <v>562</v>
      </c>
      <c r="PGZ68" t="s">
        <v>565</v>
      </c>
      <c r="PHA68" t="s">
        <v>560</v>
      </c>
      <c r="PHB68" t="s">
        <v>561</v>
      </c>
      <c r="PHC68" t="s">
        <v>562</v>
      </c>
      <c r="PHD68" t="s">
        <v>565</v>
      </c>
      <c r="PHE68" t="s">
        <v>560</v>
      </c>
      <c r="PHF68" t="s">
        <v>561</v>
      </c>
      <c r="PHG68" t="s">
        <v>562</v>
      </c>
      <c r="PHH68" t="s">
        <v>565</v>
      </c>
      <c r="PHI68" t="s">
        <v>560</v>
      </c>
      <c r="PHJ68" t="s">
        <v>561</v>
      </c>
      <c r="PHK68" t="s">
        <v>562</v>
      </c>
      <c r="PHL68" t="s">
        <v>565</v>
      </c>
      <c r="PHM68" t="s">
        <v>560</v>
      </c>
      <c r="PHN68" t="s">
        <v>561</v>
      </c>
      <c r="PHO68" t="s">
        <v>562</v>
      </c>
      <c r="PHP68" t="s">
        <v>565</v>
      </c>
      <c r="PHQ68" t="s">
        <v>560</v>
      </c>
      <c r="PHR68" t="s">
        <v>561</v>
      </c>
      <c r="PHS68" t="s">
        <v>562</v>
      </c>
      <c r="PHT68" t="s">
        <v>565</v>
      </c>
      <c r="PHU68" t="s">
        <v>560</v>
      </c>
      <c r="PHV68" t="s">
        <v>561</v>
      </c>
      <c r="PHW68" t="s">
        <v>562</v>
      </c>
      <c r="PHX68" t="s">
        <v>565</v>
      </c>
      <c r="PHY68" t="s">
        <v>560</v>
      </c>
      <c r="PHZ68" t="s">
        <v>561</v>
      </c>
      <c r="PIA68" t="s">
        <v>562</v>
      </c>
      <c r="PIB68" t="s">
        <v>565</v>
      </c>
      <c r="PIC68" t="s">
        <v>560</v>
      </c>
      <c r="PID68" t="s">
        <v>561</v>
      </c>
      <c r="PIE68" t="s">
        <v>562</v>
      </c>
      <c r="PIF68" t="s">
        <v>565</v>
      </c>
      <c r="PIG68" t="s">
        <v>560</v>
      </c>
      <c r="PIH68" t="s">
        <v>561</v>
      </c>
      <c r="PII68" t="s">
        <v>562</v>
      </c>
      <c r="PIJ68" t="s">
        <v>565</v>
      </c>
      <c r="PIK68" t="s">
        <v>560</v>
      </c>
      <c r="PIL68" t="s">
        <v>561</v>
      </c>
      <c r="PIM68" t="s">
        <v>562</v>
      </c>
      <c r="PIN68" t="s">
        <v>565</v>
      </c>
      <c r="PIO68" t="s">
        <v>560</v>
      </c>
      <c r="PIP68" t="s">
        <v>561</v>
      </c>
      <c r="PIQ68" t="s">
        <v>562</v>
      </c>
      <c r="PIR68" t="s">
        <v>565</v>
      </c>
      <c r="PIS68" t="s">
        <v>560</v>
      </c>
      <c r="PIT68" t="s">
        <v>561</v>
      </c>
      <c r="PIU68" t="s">
        <v>562</v>
      </c>
      <c r="PIV68" t="s">
        <v>565</v>
      </c>
      <c r="PIW68" t="s">
        <v>560</v>
      </c>
      <c r="PIX68" t="s">
        <v>561</v>
      </c>
      <c r="PIY68" t="s">
        <v>562</v>
      </c>
      <c r="PIZ68" t="s">
        <v>565</v>
      </c>
      <c r="PJA68" t="s">
        <v>560</v>
      </c>
      <c r="PJB68" t="s">
        <v>561</v>
      </c>
      <c r="PJC68" t="s">
        <v>562</v>
      </c>
      <c r="PJD68" t="s">
        <v>565</v>
      </c>
      <c r="PJE68" t="s">
        <v>560</v>
      </c>
      <c r="PJF68" t="s">
        <v>561</v>
      </c>
      <c r="PJG68" t="s">
        <v>562</v>
      </c>
      <c r="PJH68" t="s">
        <v>565</v>
      </c>
      <c r="PJI68" t="s">
        <v>560</v>
      </c>
      <c r="PJJ68" t="s">
        <v>561</v>
      </c>
      <c r="PJK68" t="s">
        <v>562</v>
      </c>
      <c r="PJL68" t="s">
        <v>565</v>
      </c>
      <c r="PJM68" t="s">
        <v>560</v>
      </c>
      <c r="PJN68" t="s">
        <v>561</v>
      </c>
      <c r="PJO68" t="s">
        <v>562</v>
      </c>
      <c r="PJP68" t="s">
        <v>565</v>
      </c>
      <c r="PJQ68" t="s">
        <v>560</v>
      </c>
      <c r="PJR68" t="s">
        <v>561</v>
      </c>
      <c r="PJS68" t="s">
        <v>562</v>
      </c>
      <c r="PJT68" t="s">
        <v>565</v>
      </c>
      <c r="PJU68" t="s">
        <v>560</v>
      </c>
      <c r="PJV68" t="s">
        <v>561</v>
      </c>
      <c r="PJW68" t="s">
        <v>562</v>
      </c>
      <c r="PJX68" t="s">
        <v>565</v>
      </c>
      <c r="PJY68" t="s">
        <v>560</v>
      </c>
      <c r="PJZ68" t="s">
        <v>561</v>
      </c>
      <c r="PKA68" t="s">
        <v>562</v>
      </c>
      <c r="PKB68" t="s">
        <v>565</v>
      </c>
      <c r="PKC68" t="s">
        <v>560</v>
      </c>
      <c r="PKD68" t="s">
        <v>561</v>
      </c>
      <c r="PKE68" t="s">
        <v>562</v>
      </c>
      <c r="PKF68" t="s">
        <v>565</v>
      </c>
      <c r="PKG68" t="s">
        <v>560</v>
      </c>
      <c r="PKH68" t="s">
        <v>561</v>
      </c>
      <c r="PKI68" t="s">
        <v>562</v>
      </c>
      <c r="PKJ68" t="s">
        <v>565</v>
      </c>
      <c r="PKK68" t="s">
        <v>560</v>
      </c>
      <c r="PKL68" t="s">
        <v>561</v>
      </c>
      <c r="PKM68" t="s">
        <v>562</v>
      </c>
      <c r="PKN68" t="s">
        <v>565</v>
      </c>
      <c r="PKO68" t="s">
        <v>560</v>
      </c>
      <c r="PKP68" t="s">
        <v>561</v>
      </c>
      <c r="PKQ68" t="s">
        <v>562</v>
      </c>
      <c r="PKR68" t="s">
        <v>565</v>
      </c>
      <c r="PKS68" t="s">
        <v>560</v>
      </c>
      <c r="PKT68" t="s">
        <v>561</v>
      </c>
      <c r="PKU68" t="s">
        <v>562</v>
      </c>
      <c r="PKV68" t="s">
        <v>565</v>
      </c>
      <c r="PKW68" t="s">
        <v>560</v>
      </c>
      <c r="PKX68" t="s">
        <v>561</v>
      </c>
      <c r="PKY68" t="s">
        <v>562</v>
      </c>
      <c r="PKZ68" t="s">
        <v>565</v>
      </c>
      <c r="PLA68" t="s">
        <v>560</v>
      </c>
      <c r="PLB68" t="s">
        <v>561</v>
      </c>
      <c r="PLC68" t="s">
        <v>562</v>
      </c>
      <c r="PLD68" t="s">
        <v>565</v>
      </c>
      <c r="PLE68" t="s">
        <v>560</v>
      </c>
      <c r="PLF68" t="s">
        <v>561</v>
      </c>
      <c r="PLG68" t="s">
        <v>562</v>
      </c>
      <c r="PLH68" t="s">
        <v>565</v>
      </c>
      <c r="PLI68" t="s">
        <v>560</v>
      </c>
      <c r="PLJ68" t="s">
        <v>561</v>
      </c>
      <c r="PLK68" t="s">
        <v>562</v>
      </c>
      <c r="PLL68" t="s">
        <v>565</v>
      </c>
      <c r="PLM68" t="s">
        <v>560</v>
      </c>
      <c r="PLN68" t="s">
        <v>561</v>
      </c>
      <c r="PLO68" t="s">
        <v>562</v>
      </c>
      <c r="PLP68" t="s">
        <v>565</v>
      </c>
      <c r="PLQ68" t="s">
        <v>560</v>
      </c>
      <c r="PLR68" t="s">
        <v>561</v>
      </c>
      <c r="PLS68" t="s">
        <v>562</v>
      </c>
      <c r="PLT68" t="s">
        <v>565</v>
      </c>
      <c r="PLU68" t="s">
        <v>560</v>
      </c>
      <c r="PLV68" t="s">
        <v>561</v>
      </c>
      <c r="PLW68" t="s">
        <v>562</v>
      </c>
      <c r="PLX68" t="s">
        <v>565</v>
      </c>
      <c r="PLY68" t="s">
        <v>560</v>
      </c>
      <c r="PLZ68" t="s">
        <v>561</v>
      </c>
      <c r="PMA68" t="s">
        <v>562</v>
      </c>
      <c r="PMB68" t="s">
        <v>565</v>
      </c>
      <c r="PMC68" t="s">
        <v>560</v>
      </c>
      <c r="PMD68" t="s">
        <v>561</v>
      </c>
      <c r="PME68" t="s">
        <v>562</v>
      </c>
      <c r="PMF68" t="s">
        <v>565</v>
      </c>
      <c r="PMG68" t="s">
        <v>560</v>
      </c>
      <c r="PMH68" t="s">
        <v>561</v>
      </c>
      <c r="PMI68" t="s">
        <v>562</v>
      </c>
      <c r="PMJ68" t="s">
        <v>565</v>
      </c>
      <c r="PMK68" t="s">
        <v>560</v>
      </c>
      <c r="PML68" t="s">
        <v>561</v>
      </c>
      <c r="PMM68" t="s">
        <v>562</v>
      </c>
      <c r="PMN68" t="s">
        <v>565</v>
      </c>
      <c r="PMO68" t="s">
        <v>560</v>
      </c>
      <c r="PMP68" t="s">
        <v>561</v>
      </c>
      <c r="PMQ68" t="s">
        <v>562</v>
      </c>
      <c r="PMR68" t="s">
        <v>565</v>
      </c>
      <c r="PMS68" t="s">
        <v>560</v>
      </c>
      <c r="PMT68" t="s">
        <v>561</v>
      </c>
      <c r="PMU68" t="s">
        <v>562</v>
      </c>
      <c r="PMV68" t="s">
        <v>565</v>
      </c>
      <c r="PMW68" t="s">
        <v>560</v>
      </c>
      <c r="PMX68" t="s">
        <v>561</v>
      </c>
      <c r="PMY68" t="s">
        <v>562</v>
      </c>
      <c r="PMZ68" t="s">
        <v>565</v>
      </c>
      <c r="PNA68" t="s">
        <v>560</v>
      </c>
      <c r="PNB68" t="s">
        <v>561</v>
      </c>
      <c r="PNC68" t="s">
        <v>562</v>
      </c>
      <c r="PND68" t="s">
        <v>565</v>
      </c>
      <c r="PNE68" t="s">
        <v>560</v>
      </c>
      <c r="PNF68" t="s">
        <v>561</v>
      </c>
      <c r="PNG68" t="s">
        <v>562</v>
      </c>
      <c r="PNH68" t="s">
        <v>565</v>
      </c>
      <c r="PNI68" t="s">
        <v>560</v>
      </c>
      <c r="PNJ68" t="s">
        <v>561</v>
      </c>
      <c r="PNK68" t="s">
        <v>562</v>
      </c>
      <c r="PNL68" t="s">
        <v>565</v>
      </c>
      <c r="PNM68" t="s">
        <v>560</v>
      </c>
      <c r="PNN68" t="s">
        <v>561</v>
      </c>
      <c r="PNO68" t="s">
        <v>562</v>
      </c>
      <c r="PNP68" t="s">
        <v>565</v>
      </c>
      <c r="PNQ68" t="s">
        <v>560</v>
      </c>
      <c r="PNR68" t="s">
        <v>561</v>
      </c>
      <c r="PNS68" t="s">
        <v>562</v>
      </c>
      <c r="PNT68" t="s">
        <v>565</v>
      </c>
      <c r="PNU68" t="s">
        <v>560</v>
      </c>
      <c r="PNV68" t="s">
        <v>561</v>
      </c>
      <c r="PNW68" t="s">
        <v>562</v>
      </c>
      <c r="PNX68" t="s">
        <v>565</v>
      </c>
      <c r="PNY68" t="s">
        <v>560</v>
      </c>
      <c r="PNZ68" t="s">
        <v>561</v>
      </c>
      <c r="POA68" t="s">
        <v>562</v>
      </c>
      <c r="POB68" t="s">
        <v>565</v>
      </c>
      <c r="POC68" t="s">
        <v>560</v>
      </c>
      <c r="POD68" t="s">
        <v>561</v>
      </c>
      <c r="POE68" t="s">
        <v>562</v>
      </c>
      <c r="POF68" t="s">
        <v>565</v>
      </c>
      <c r="POG68" t="s">
        <v>560</v>
      </c>
      <c r="POH68" t="s">
        <v>561</v>
      </c>
      <c r="POI68" t="s">
        <v>562</v>
      </c>
      <c r="POJ68" t="s">
        <v>565</v>
      </c>
      <c r="POK68" t="s">
        <v>560</v>
      </c>
      <c r="POL68" t="s">
        <v>561</v>
      </c>
      <c r="POM68" t="s">
        <v>562</v>
      </c>
      <c r="PON68" t="s">
        <v>565</v>
      </c>
      <c r="POO68" t="s">
        <v>560</v>
      </c>
      <c r="POP68" t="s">
        <v>561</v>
      </c>
      <c r="POQ68" t="s">
        <v>562</v>
      </c>
      <c r="POR68" t="s">
        <v>565</v>
      </c>
      <c r="POS68" t="s">
        <v>560</v>
      </c>
      <c r="POT68" t="s">
        <v>561</v>
      </c>
      <c r="POU68" t="s">
        <v>562</v>
      </c>
      <c r="POV68" t="s">
        <v>565</v>
      </c>
      <c r="POW68" t="s">
        <v>560</v>
      </c>
      <c r="POX68" t="s">
        <v>561</v>
      </c>
      <c r="POY68" t="s">
        <v>562</v>
      </c>
      <c r="POZ68" t="s">
        <v>565</v>
      </c>
      <c r="PPA68" t="s">
        <v>560</v>
      </c>
      <c r="PPB68" t="s">
        <v>561</v>
      </c>
      <c r="PPC68" t="s">
        <v>562</v>
      </c>
      <c r="PPD68" t="s">
        <v>565</v>
      </c>
      <c r="PPE68" t="s">
        <v>560</v>
      </c>
      <c r="PPF68" t="s">
        <v>561</v>
      </c>
      <c r="PPG68" t="s">
        <v>562</v>
      </c>
      <c r="PPH68" t="s">
        <v>565</v>
      </c>
      <c r="PPI68" t="s">
        <v>560</v>
      </c>
      <c r="PPJ68" t="s">
        <v>561</v>
      </c>
      <c r="PPK68" t="s">
        <v>562</v>
      </c>
      <c r="PPL68" t="s">
        <v>565</v>
      </c>
      <c r="PPM68" t="s">
        <v>560</v>
      </c>
      <c r="PPN68" t="s">
        <v>561</v>
      </c>
      <c r="PPO68" t="s">
        <v>562</v>
      </c>
      <c r="PPP68" t="s">
        <v>565</v>
      </c>
      <c r="PPQ68" t="s">
        <v>560</v>
      </c>
      <c r="PPR68" t="s">
        <v>561</v>
      </c>
      <c r="PPS68" t="s">
        <v>562</v>
      </c>
      <c r="PPT68" t="s">
        <v>565</v>
      </c>
      <c r="PPU68" t="s">
        <v>560</v>
      </c>
      <c r="PPV68" t="s">
        <v>561</v>
      </c>
      <c r="PPW68" t="s">
        <v>562</v>
      </c>
      <c r="PPX68" t="s">
        <v>565</v>
      </c>
      <c r="PPY68" t="s">
        <v>560</v>
      </c>
      <c r="PPZ68" t="s">
        <v>561</v>
      </c>
      <c r="PQA68" t="s">
        <v>562</v>
      </c>
      <c r="PQB68" t="s">
        <v>565</v>
      </c>
      <c r="PQC68" t="s">
        <v>560</v>
      </c>
      <c r="PQD68" t="s">
        <v>561</v>
      </c>
      <c r="PQE68" t="s">
        <v>562</v>
      </c>
      <c r="PQF68" t="s">
        <v>565</v>
      </c>
      <c r="PQG68" t="s">
        <v>560</v>
      </c>
      <c r="PQH68" t="s">
        <v>561</v>
      </c>
      <c r="PQI68" t="s">
        <v>562</v>
      </c>
      <c r="PQJ68" t="s">
        <v>565</v>
      </c>
      <c r="PQK68" t="s">
        <v>560</v>
      </c>
      <c r="PQL68" t="s">
        <v>561</v>
      </c>
      <c r="PQM68" t="s">
        <v>562</v>
      </c>
      <c r="PQN68" t="s">
        <v>565</v>
      </c>
      <c r="PQO68" t="s">
        <v>560</v>
      </c>
      <c r="PQP68" t="s">
        <v>561</v>
      </c>
      <c r="PQQ68" t="s">
        <v>562</v>
      </c>
      <c r="PQR68" t="s">
        <v>565</v>
      </c>
      <c r="PQS68" t="s">
        <v>560</v>
      </c>
      <c r="PQT68" t="s">
        <v>561</v>
      </c>
      <c r="PQU68" t="s">
        <v>562</v>
      </c>
      <c r="PQV68" t="s">
        <v>565</v>
      </c>
      <c r="PQW68" t="s">
        <v>560</v>
      </c>
      <c r="PQX68" t="s">
        <v>561</v>
      </c>
      <c r="PQY68" t="s">
        <v>562</v>
      </c>
      <c r="PQZ68" t="s">
        <v>565</v>
      </c>
      <c r="PRA68" t="s">
        <v>560</v>
      </c>
      <c r="PRB68" t="s">
        <v>561</v>
      </c>
      <c r="PRC68" t="s">
        <v>562</v>
      </c>
      <c r="PRD68" t="s">
        <v>565</v>
      </c>
      <c r="PRE68" t="s">
        <v>560</v>
      </c>
      <c r="PRF68" t="s">
        <v>561</v>
      </c>
      <c r="PRG68" t="s">
        <v>562</v>
      </c>
      <c r="PRH68" t="s">
        <v>565</v>
      </c>
      <c r="PRI68" t="s">
        <v>560</v>
      </c>
      <c r="PRJ68" t="s">
        <v>561</v>
      </c>
      <c r="PRK68" t="s">
        <v>562</v>
      </c>
      <c r="PRL68" t="s">
        <v>565</v>
      </c>
      <c r="PRM68" t="s">
        <v>560</v>
      </c>
      <c r="PRN68" t="s">
        <v>561</v>
      </c>
      <c r="PRO68" t="s">
        <v>562</v>
      </c>
      <c r="PRP68" t="s">
        <v>565</v>
      </c>
      <c r="PRQ68" t="s">
        <v>560</v>
      </c>
      <c r="PRR68" t="s">
        <v>561</v>
      </c>
      <c r="PRS68" t="s">
        <v>562</v>
      </c>
      <c r="PRT68" t="s">
        <v>565</v>
      </c>
      <c r="PRU68" t="s">
        <v>560</v>
      </c>
      <c r="PRV68" t="s">
        <v>561</v>
      </c>
      <c r="PRW68" t="s">
        <v>562</v>
      </c>
      <c r="PRX68" t="s">
        <v>565</v>
      </c>
      <c r="PRY68" t="s">
        <v>560</v>
      </c>
      <c r="PRZ68" t="s">
        <v>561</v>
      </c>
      <c r="PSA68" t="s">
        <v>562</v>
      </c>
      <c r="PSB68" t="s">
        <v>565</v>
      </c>
      <c r="PSC68" t="s">
        <v>560</v>
      </c>
      <c r="PSD68" t="s">
        <v>561</v>
      </c>
      <c r="PSE68" t="s">
        <v>562</v>
      </c>
      <c r="PSF68" t="s">
        <v>565</v>
      </c>
      <c r="PSG68" t="s">
        <v>560</v>
      </c>
      <c r="PSH68" t="s">
        <v>561</v>
      </c>
      <c r="PSI68" t="s">
        <v>562</v>
      </c>
      <c r="PSJ68" t="s">
        <v>565</v>
      </c>
      <c r="PSK68" t="s">
        <v>560</v>
      </c>
      <c r="PSL68" t="s">
        <v>561</v>
      </c>
      <c r="PSM68" t="s">
        <v>562</v>
      </c>
      <c r="PSN68" t="s">
        <v>565</v>
      </c>
      <c r="PSO68" t="s">
        <v>560</v>
      </c>
      <c r="PSP68" t="s">
        <v>561</v>
      </c>
      <c r="PSQ68" t="s">
        <v>562</v>
      </c>
      <c r="PSR68" t="s">
        <v>565</v>
      </c>
      <c r="PSS68" t="s">
        <v>560</v>
      </c>
      <c r="PST68" t="s">
        <v>561</v>
      </c>
      <c r="PSU68" t="s">
        <v>562</v>
      </c>
      <c r="PSV68" t="s">
        <v>565</v>
      </c>
      <c r="PSW68" t="s">
        <v>560</v>
      </c>
      <c r="PSX68" t="s">
        <v>561</v>
      </c>
      <c r="PSY68" t="s">
        <v>562</v>
      </c>
      <c r="PSZ68" t="s">
        <v>565</v>
      </c>
      <c r="PTA68" t="s">
        <v>560</v>
      </c>
      <c r="PTB68" t="s">
        <v>561</v>
      </c>
      <c r="PTC68" t="s">
        <v>562</v>
      </c>
      <c r="PTD68" t="s">
        <v>565</v>
      </c>
      <c r="PTE68" t="s">
        <v>560</v>
      </c>
      <c r="PTF68" t="s">
        <v>561</v>
      </c>
      <c r="PTG68" t="s">
        <v>562</v>
      </c>
      <c r="PTH68" t="s">
        <v>565</v>
      </c>
      <c r="PTI68" t="s">
        <v>560</v>
      </c>
      <c r="PTJ68" t="s">
        <v>561</v>
      </c>
      <c r="PTK68" t="s">
        <v>562</v>
      </c>
      <c r="PTL68" t="s">
        <v>565</v>
      </c>
      <c r="PTM68" t="s">
        <v>560</v>
      </c>
      <c r="PTN68" t="s">
        <v>561</v>
      </c>
      <c r="PTO68" t="s">
        <v>562</v>
      </c>
      <c r="PTP68" t="s">
        <v>565</v>
      </c>
      <c r="PTQ68" t="s">
        <v>560</v>
      </c>
      <c r="PTR68" t="s">
        <v>561</v>
      </c>
      <c r="PTS68" t="s">
        <v>562</v>
      </c>
      <c r="PTT68" t="s">
        <v>565</v>
      </c>
      <c r="PTU68" t="s">
        <v>560</v>
      </c>
      <c r="PTV68" t="s">
        <v>561</v>
      </c>
      <c r="PTW68" t="s">
        <v>562</v>
      </c>
      <c r="PTX68" t="s">
        <v>565</v>
      </c>
      <c r="PTY68" t="s">
        <v>560</v>
      </c>
      <c r="PTZ68" t="s">
        <v>561</v>
      </c>
      <c r="PUA68" t="s">
        <v>562</v>
      </c>
      <c r="PUB68" t="s">
        <v>565</v>
      </c>
      <c r="PUC68" t="s">
        <v>560</v>
      </c>
      <c r="PUD68" t="s">
        <v>561</v>
      </c>
      <c r="PUE68" t="s">
        <v>562</v>
      </c>
      <c r="PUF68" t="s">
        <v>565</v>
      </c>
      <c r="PUG68" t="s">
        <v>560</v>
      </c>
      <c r="PUH68" t="s">
        <v>561</v>
      </c>
      <c r="PUI68" t="s">
        <v>562</v>
      </c>
      <c r="PUJ68" t="s">
        <v>565</v>
      </c>
      <c r="PUK68" t="s">
        <v>560</v>
      </c>
      <c r="PUL68" t="s">
        <v>561</v>
      </c>
      <c r="PUM68" t="s">
        <v>562</v>
      </c>
      <c r="PUN68" t="s">
        <v>565</v>
      </c>
      <c r="PUO68" t="s">
        <v>560</v>
      </c>
      <c r="PUP68" t="s">
        <v>561</v>
      </c>
      <c r="PUQ68" t="s">
        <v>562</v>
      </c>
      <c r="PUR68" t="s">
        <v>565</v>
      </c>
      <c r="PUS68" t="s">
        <v>560</v>
      </c>
      <c r="PUT68" t="s">
        <v>561</v>
      </c>
      <c r="PUU68" t="s">
        <v>562</v>
      </c>
      <c r="PUV68" t="s">
        <v>565</v>
      </c>
      <c r="PUW68" t="s">
        <v>560</v>
      </c>
      <c r="PUX68" t="s">
        <v>561</v>
      </c>
      <c r="PUY68" t="s">
        <v>562</v>
      </c>
      <c r="PUZ68" t="s">
        <v>565</v>
      </c>
      <c r="PVA68" t="s">
        <v>560</v>
      </c>
      <c r="PVB68" t="s">
        <v>561</v>
      </c>
      <c r="PVC68" t="s">
        <v>562</v>
      </c>
      <c r="PVD68" t="s">
        <v>565</v>
      </c>
      <c r="PVE68" t="s">
        <v>560</v>
      </c>
      <c r="PVF68" t="s">
        <v>561</v>
      </c>
      <c r="PVG68" t="s">
        <v>562</v>
      </c>
      <c r="PVH68" t="s">
        <v>565</v>
      </c>
      <c r="PVI68" t="s">
        <v>560</v>
      </c>
      <c r="PVJ68" t="s">
        <v>561</v>
      </c>
      <c r="PVK68" t="s">
        <v>562</v>
      </c>
      <c r="PVL68" t="s">
        <v>565</v>
      </c>
      <c r="PVM68" t="s">
        <v>560</v>
      </c>
      <c r="PVN68" t="s">
        <v>561</v>
      </c>
      <c r="PVO68" t="s">
        <v>562</v>
      </c>
      <c r="PVP68" t="s">
        <v>565</v>
      </c>
      <c r="PVQ68" t="s">
        <v>560</v>
      </c>
      <c r="PVR68" t="s">
        <v>561</v>
      </c>
      <c r="PVS68" t="s">
        <v>562</v>
      </c>
      <c r="PVT68" t="s">
        <v>565</v>
      </c>
      <c r="PVU68" t="s">
        <v>560</v>
      </c>
      <c r="PVV68" t="s">
        <v>561</v>
      </c>
      <c r="PVW68" t="s">
        <v>562</v>
      </c>
      <c r="PVX68" t="s">
        <v>565</v>
      </c>
      <c r="PVY68" t="s">
        <v>560</v>
      </c>
      <c r="PVZ68" t="s">
        <v>561</v>
      </c>
      <c r="PWA68" t="s">
        <v>562</v>
      </c>
      <c r="PWB68" t="s">
        <v>565</v>
      </c>
      <c r="PWC68" t="s">
        <v>560</v>
      </c>
      <c r="PWD68" t="s">
        <v>561</v>
      </c>
      <c r="PWE68" t="s">
        <v>562</v>
      </c>
      <c r="PWF68" t="s">
        <v>565</v>
      </c>
      <c r="PWG68" t="s">
        <v>560</v>
      </c>
      <c r="PWH68" t="s">
        <v>561</v>
      </c>
      <c r="PWI68" t="s">
        <v>562</v>
      </c>
      <c r="PWJ68" t="s">
        <v>565</v>
      </c>
      <c r="PWK68" t="s">
        <v>560</v>
      </c>
      <c r="PWL68" t="s">
        <v>561</v>
      </c>
      <c r="PWM68" t="s">
        <v>562</v>
      </c>
      <c r="PWN68" t="s">
        <v>565</v>
      </c>
      <c r="PWO68" t="s">
        <v>560</v>
      </c>
      <c r="PWP68" t="s">
        <v>561</v>
      </c>
      <c r="PWQ68" t="s">
        <v>562</v>
      </c>
      <c r="PWR68" t="s">
        <v>565</v>
      </c>
      <c r="PWS68" t="s">
        <v>560</v>
      </c>
      <c r="PWT68" t="s">
        <v>561</v>
      </c>
      <c r="PWU68" t="s">
        <v>562</v>
      </c>
      <c r="PWV68" t="s">
        <v>565</v>
      </c>
      <c r="PWW68" t="s">
        <v>560</v>
      </c>
      <c r="PWX68" t="s">
        <v>561</v>
      </c>
      <c r="PWY68" t="s">
        <v>562</v>
      </c>
      <c r="PWZ68" t="s">
        <v>565</v>
      </c>
      <c r="PXA68" t="s">
        <v>560</v>
      </c>
      <c r="PXB68" t="s">
        <v>561</v>
      </c>
      <c r="PXC68" t="s">
        <v>562</v>
      </c>
      <c r="PXD68" t="s">
        <v>565</v>
      </c>
      <c r="PXE68" t="s">
        <v>560</v>
      </c>
      <c r="PXF68" t="s">
        <v>561</v>
      </c>
      <c r="PXG68" t="s">
        <v>562</v>
      </c>
      <c r="PXH68" t="s">
        <v>565</v>
      </c>
      <c r="PXI68" t="s">
        <v>560</v>
      </c>
      <c r="PXJ68" t="s">
        <v>561</v>
      </c>
      <c r="PXK68" t="s">
        <v>562</v>
      </c>
      <c r="PXL68" t="s">
        <v>565</v>
      </c>
      <c r="PXM68" t="s">
        <v>560</v>
      </c>
      <c r="PXN68" t="s">
        <v>561</v>
      </c>
      <c r="PXO68" t="s">
        <v>562</v>
      </c>
      <c r="PXP68" t="s">
        <v>565</v>
      </c>
      <c r="PXQ68" t="s">
        <v>560</v>
      </c>
      <c r="PXR68" t="s">
        <v>561</v>
      </c>
      <c r="PXS68" t="s">
        <v>562</v>
      </c>
      <c r="PXT68" t="s">
        <v>565</v>
      </c>
      <c r="PXU68" t="s">
        <v>560</v>
      </c>
      <c r="PXV68" t="s">
        <v>561</v>
      </c>
      <c r="PXW68" t="s">
        <v>562</v>
      </c>
      <c r="PXX68" t="s">
        <v>565</v>
      </c>
      <c r="PXY68" t="s">
        <v>560</v>
      </c>
      <c r="PXZ68" t="s">
        <v>561</v>
      </c>
      <c r="PYA68" t="s">
        <v>562</v>
      </c>
      <c r="PYB68" t="s">
        <v>565</v>
      </c>
      <c r="PYC68" t="s">
        <v>560</v>
      </c>
      <c r="PYD68" t="s">
        <v>561</v>
      </c>
      <c r="PYE68" t="s">
        <v>562</v>
      </c>
      <c r="PYF68" t="s">
        <v>565</v>
      </c>
      <c r="PYG68" t="s">
        <v>560</v>
      </c>
      <c r="PYH68" t="s">
        <v>561</v>
      </c>
      <c r="PYI68" t="s">
        <v>562</v>
      </c>
      <c r="PYJ68" t="s">
        <v>565</v>
      </c>
      <c r="PYK68" t="s">
        <v>560</v>
      </c>
      <c r="PYL68" t="s">
        <v>561</v>
      </c>
      <c r="PYM68" t="s">
        <v>562</v>
      </c>
      <c r="PYN68" t="s">
        <v>565</v>
      </c>
      <c r="PYO68" t="s">
        <v>560</v>
      </c>
      <c r="PYP68" t="s">
        <v>561</v>
      </c>
      <c r="PYQ68" t="s">
        <v>562</v>
      </c>
      <c r="PYR68" t="s">
        <v>565</v>
      </c>
      <c r="PYS68" t="s">
        <v>560</v>
      </c>
      <c r="PYT68" t="s">
        <v>561</v>
      </c>
      <c r="PYU68" t="s">
        <v>562</v>
      </c>
      <c r="PYV68" t="s">
        <v>565</v>
      </c>
      <c r="PYW68" t="s">
        <v>560</v>
      </c>
      <c r="PYX68" t="s">
        <v>561</v>
      </c>
      <c r="PYY68" t="s">
        <v>562</v>
      </c>
      <c r="PYZ68" t="s">
        <v>565</v>
      </c>
      <c r="PZA68" t="s">
        <v>560</v>
      </c>
      <c r="PZB68" t="s">
        <v>561</v>
      </c>
      <c r="PZC68" t="s">
        <v>562</v>
      </c>
      <c r="PZD68" t="s">
        <v>565</v>
      </c>
      <c r="PZE68" t="s">
        <v>560</v>
      </c>
      <c r="PZF68" t="s">
        <v>561</v>
      </c>
      <c r="PZG68" t="s">
        <v>562</v>
      </c>
      <c r="PZH68" t="s">
        <v>565</v>
      </c>
      <c r="PZI68" t="s">
        <v>560</v>
      </c>
      <c r="PZJ68" t="s">
        <v>561</v>
      </c>
      <c r="PZK68" t="s">
        <v>562</v>
      </c>
      <c r="PZL68" t="s">
        <v>565</v>
      </c>
      <c r="PZM68" t="s">
        <v>560</v>
      </c>
      <c r="PZN68" t="s">
        <v>561</v>
      </c>
      <c r="PZO68" t="s">
        <v>562</v>
      </c>
      <c r="PZP68" t="s">
        <v>565</v>
      </c>
      <c r="PZQ68" t="s">
        <v>560</v>
      </c>
      <c r="PZR68" t="s">
        <v>561</v>
      </c>
      <c r="PZS68" t="s">
        <v>562</v>
      </c>
      <c r="PZT68" t="s">
        <v>565</v>
      </c>
      <c r="PZU68" t="s">
        <v>560</v>
      </c>
      <c r="PZV68" t="s">
        <v>561</v>
      </c>
      <c r="PZW68" t="s">
        <v>562</v>
      </c>
      <c r="PZX68" t="s">
        <v>565</v>
      </c>
      <c r="PZY68" t="s">
        <v>560</v>
      </c>
      <c r="PZZ68" t="s">
        <v>561</v>
      </c>
      <c r="QAA68" t="s">
        <v>562</v>
      </c>
      <c r="QAB68" t="s">
        <v>565</v>
      </c>
      <c r="QAC68" t="s">
        <v>560</v>
      </c>
      <c r="QAD68" t="s">
        <v>561</v>
      </c>
      <c r="QAE68" t="s">
        <v>562</v>
      </c>
      <c r="QAF68" t="s">
        <v>565</v>
      </c>
      <c r="QAG68" t="s">
        <v>560</v>
      </c>
      <c r="QAH68" t="s">
        <v>561</v>
      </c>
      <c r="QAI68" t="s">
        <v>562</v>
      </c>
      <c r="QAJ68" t="s">
        <v>565</v>
      </c>
      <c r="QAK68" t="s">
        <v>560</v>
      </c>
      <c r="QAL68" t="s">
        <v>561</v>
      </c>
      <c r="QAM68" t="s">
        <v>562</v>
      </c>
      <c r="QAN68" t="s">
        <v>565</v>
      </c>
      <c r="QAO68" t="s">
        <v>560</v>
      </c>
      <c r="QAP68" t="s">
        <v>561</v>
      </c>
      <c r="QAQ68" t="s">
        <v>562</v>
      </c>
      <c r="QAR68" t="s">
        <v>565</v>
      </c>
      <c r="QAS68" t="s">
        <v>560</v>
      </c>
      <c r="QAT68" t="s">
        <v>561</v>
      </c>
      <c r="QAU68" t="s">
        <v>562</v>
      </c>
      <c r="QAV68" t="s">
        <v>565</v>
      </c>
      <c r="QAW68" t="s">
        <v>560</v>
      </c>
      <c r="QAX68" t="s">
        <v>561</v>
      </c>
      <c r="QAY68" t="s">
        <v>562</v>
      </c>
      <c r="QAZ68" t="s">
        <v>565</v>
      </c>
      <c r="QBA68" t="s">
        <v>560</v>
      </c>
      <c r="QBB68" t="s">
        <v>561</v>
      </c>
      <c r="QBC68" t="s">
        <v>562</v>
      </c>
      <c r="QBD68" t="s">
        <v>565</v>
      </c>
      <c r="QBE68" t="s">
        <v>560</v>
      </c>
      <c r="QBF68" t="s">
        <v>561</v>
      </c>
      <c r="QBG68" t="s">
        <v>562</v>
      </c>
      <c r="QBH68" t="s">
        <v>565</v>
      </c>
      <c r="QBI68" t="s">
        <v>560</v>
      </c>
      <c r="QBJ68" t="s">
        <v>561</v>
      </c>
      <c r="QBK68" t="s">
        <v>562</v>
      </c>
      <c r="QBL68" t="s">
        <v>565</v>
      </c>
      <c r="QBM68" t="s">
        <v>560</v>
      </c>
      <c r="QBN68" t="s">
        <v>561</v>
      </c>
      <c r="QBO68" t="s">
        <v>562</v>
      </c>
      <c r="QBP68" t="s">
        <v>565</v>
      </c>
      <c r="QBQ68" t="s">
        <v>560</v>
      </c>
      <c r="QBR68" t="s">
        <v>561</v>
      </c>
      <c r="QBS68" t="s">
        <v>562</v>
      </c>
      <c r="QBT68" t="s">
        <v>565</v>
      </c>
      <c r="QBU68" t="s">
        <v>560</v>
      </c>
      <c r="QBV68" t="s">
        <v>561</v>
      </c>
      <c r="QBW68" t="s">
        <v>562</v>
      </c>
      <c r="QBX68" t="s">
        <v>565</v>
      </c>
      <c r="QBY68" t="s">
        <v>560</v>
      </c>
      <c r="QBZ68" t="s">
        <v>561</v>
      </c>
      <c r="QCA68" t="s">
        <v>562</v>
      </c>
      <c r="QCB68" t="s">
        <v>565</v>
      </c>
      <c r="QCC68" t="s">
        <v>560</v>
      </c>
      <c r="QCD68" t="s">
        <v>561</v>
      </c>
      <c r="QCE68" t="s">
        <v>562</v>
      </c>
      <c r="QCF68" t="s">
        <v>565</v>
      </c>
      <c r="QCG68" t="s">
        <v>560</v>
      </c>
      <c r="QCH68" t="s">
        <v>561</v>
      </c>
      <c r="QCI68" t="s">
        <v>562</v>
      </c>
      <c r="QCJ68" t="s">
        <v>565</v>
      </c>
      <c r="QCK68" t="s">
        <v>560</v>
      </c>
      <c r="QCL68" t="s">
        <v>561</v>
      </c>
      <c r="QCM68" t="s">
        <v>562</v>
      </c>
      <c r="QCN68" t="s">
        <v>565</v>
      </c>
      <c r="QCO68" t="s">
        <v>560</v>
      </c>
      <c r="QCP68" t="s">
        <v>561</v>
      </c>
      <c r="QCQ68" t="s">
        <v>562</v>
      </c>
      <c r="QCR68" t="s">
        <v>565</v>
      </c>
      <c r="QCS68" t="s">
        <v>560</v>
      </c>
      <c r="QCT68" t="s">
        <v>561</v>
      </c>
      <c r="QCU68" t="s">
        <v>562</v>
      </c>
      <c r="QCV68" t="s">
        <v>565</v>
      </c>
      <c r="QCW68" t="s">
        <v>560</v>
      </c>
      <c r="QCX68" t="s">
        <v>561</v>
      </c>
      <c r="QCY68" t="s">
        <v>562</v>
      </c>
      <c r="QCZ68" t="s">
        <v>565</v>
      </c>
      <c r="QDA68" t="s">
        <v>560</v>
      </c>
      <c r="QDB68" t="s">
        <v>561</v>
      </c>
      <c r="QDC68" t="s">
        <v>562</v>
      </c>
      <c r="QDD68" t="s">
        <v>565</v>
      </c>
      <c r="QDE68" t="s">
        <v>560</v>
      </c>
      <c r="QDF68" t="s">
        <v>561</v>
      </c>
      <c r="QDG68" t="s">
        <v>562</v>
      </c>
      <c r="QDH68" t="s">
        <v>565</v>
      </c>
      <c r="QDI68" t="s">
        <v>560</v>
      </c>
      <c r="QDJ68" t="s">
        <v>561</v>
      </c>
      <c r="QDK68" t="s">
        <v>562</v>
      </c>
      <c r="QDL68" t="s">
        <v>565</v>
      </c>
      <c r="QDM68" t="s">
        <v>560</v>
      </c>
      <c r="QDN68" t="s">
        <v>561</v>
      </c>
      <c r="QDO68" t="s">
        <v>562</v>
      </c>
      <c r="QDP68" t="s">
        <v>565</v>
      </c>
      <c r="QDQ68" t="s">
        <v>560</v>
      </c>
      <c r="QDR68" t="s">
        <v>561</v>
      </c>
      <c r="QDS68" t="s">
        <v>562</v>
      </c>
      <c r="QDT68" t="s">
        <v>565</v>
      </c>
      <c r="QDU68" t="s">
        <v>560</v>
      </c>
      <c r="QDV68" t="s">
        <v>561</v>
      </c>
      <c r="QDW68" t="s">
        <v>562</v>
      </c>
      <c r="QDX68" t="s">
        <v>565</v>
      </c>
      <c r="QDY68" t="s">
        <v>560</v>
      </c>
      <c r="QDZ68" t="s">
        <v>561</v>
      </c>
      <c r="QEA68" t="s">
        <v>562</v>
      </c>
      <c r="QEB68" t="s">
        <v>565</v>
      </c>
      <c r="QEC68" t="s">
        <v>560</v>
      </c>
      <c r="QED68" t="s">
        <v>561</v>
      </c>
      <c r="QEE68" t="s">
        <v>562</v>
      </c>
      <c r="QEF68" t="s">
        <v>565</v>
      </c>
      <c r="QEG68" t="s">
        <v>560</v>
      </c>
      <c r="QEH68" t="s">
        <v>561</v>
      </c>
      <c r="QEI68" t="s">
        <v>562</v>
      </c>
      <c r="QEJ68" t="s">
        <v>565</v>
      </c>
      <c r="QEK68" t="s">
        <v>560</v>
      </c>
      <c r="QEL68" t="s">
        <v>561</v>
      </c>
      <c r="QEM68" t="s">
        <v>562</v>
      </c>
      <c r="QEN68" t="s">
        <v>565</v>
      </c>
      <c r="QEO68" t="s">
        <v>560</v>
      </c>
      <c r="QEP68" t="s">
        <v>561</v>
      </c>
      <c r="QEQ68" t="s">
        <v>562</v>
      </c>
      <c r="QER68" t="s">
        <v>565</v>
      </c>
      <c r="QES68" t="s">
        <v>560</v>
      </c>
      <c r="QET68" t="s">
        <v>561</v>
      </c>
      <c r="QEU68" t="s">
        <v>562</v>
      </c>
      <c r="QEV68" t="s">
        <v>565</v>
      </c>
      <c r="QEW68" t="s">
        <v>560</v>
      </c>
      <c r="QEX68" t="s">
        <v>561</v>
      </c>
      <c r="QEY68" t="s">
        <v>562</v>
      </c>
      <c r="QEZ68" t="s">
        <v>565</v>
      </c>
      <c r="QFA68" t="s">
        <v>560</v>
      </c>
      <c r="QFB68" t="s">
        <v>561</v>
      </c>
      <c r="QFC68" t="s">
        <v>562</v>
      </c>
      <c r="QFD68" t="s">
        <v>565</v>
      </c>
      <c r="QFE68" t="s">
        <v>560</v>
      </c>
      <c r="QFF68" t="s">
        <v>561</v>
      </c>
      <c r="QFG68" t="s">
        <v>562</v>
      </c>
      <c r="QFH68" t="s">
        <v>565</v>
      </c>
      <c r="QFI68" t="s">
        <v>560</v>
      </c>
      <c r="QFJ68" t="s">
        <v>561</v>
      </c>
      <c r="QFK68" t="s">
        <v>562</v>
      </c>
      <c r="QFL68" t="s">
        <v>565</v>
      </c>
      <c r="QFM68" t="s">
        <v>560</v>
      </c>
      <c r="QFN68" t="s">
        <v>561</v>
      </c>
      <c r="QFO68" t="s">
        <v>562</v>
      </c>
      <c r="QFP68" t="s">
        <v>565</v>
      </c>
      <c r="QFQ68" t="s">
        <v>560</v>
      </c>
      <c r="QFR68" t="s">
        <v>561</v>
      </c>
      <c r="QFS68" t="s">
        <v>562</v>
      </c>
      <c r="QFT68" t="s">
        <v>565</v>
      </c>
      <c r="QFU68" t="s">
        <v>560</v>
      </c>
      <c r="QFV68" t="s">
        <v>561</v>
      </c>
      <c r="QFW68" t="s">
        <v>562</v>
      </c>
      <c r="QFX68" t="s">
        <v>565</v>
      </c>
      <c r="QFY68" t="s">
        <v>560</v>
      </c>
      <c r="QFZ68" t="s">
        <v>561</v>
      </c>
      <c r="QGA68" t="s">
        <v>562</v>
      </c>
      <c r="QGB68" t="s">
        <v>565</v>
      </c>
      <c r="QGC68" t="s">
        <v>560</v>
      </c>
      <c r="QGD68" t="s">
        <v>561</v>
      </c>
      <c r="QGE68" t="s">
        <v>562</v>
      </c>
      <c r="QGF68" t="s">
        <v>565</v>
      </c>
      <c r="QGG68" t="s">
        <v>560</v>
      </c>
      <c r="QGH68" t="s">
        <v>561</v>
      </c>
      <c r="QGI68" t="s">
        <v>562</v>
      </c>
      <c r="QGJ68" t="s">
        <v>565</v>
      </c>
      <c r="QGK68" t="s">
        <v>560</v>
      </c>
      <c r="QGL68" t="s">
        <v>561</v>
      </c>
      <c r="QGM68" t="s">
        <v>562</v>
      </c>
      <c r="QGN68" t="s">
        <v>565</v>
      </c>
      <c r="QGO68" t="s">
        <v>560</v>
      </c>
      <c r="QGP68" t="s">
        <v>561</v>
      </c>
      <c r="QGQ68" t="s">
        <v>562</v>
      </c>
      <c r="QGR68" t="s">
        <v>565</v>
      </c>
      <c r="QGS68" t="s">
        <v>560</v>
      </c>
      <c r="QGT68" t="s">
        <v>561</v>
      </c>
      <c r="QGU68" t="s">
        <v>562</v>
      </c>
      <c r="QGV68" t="s">
        <v>565</v>
      </c>
      <c r="QGW68" t="s">
        <v>560</v>
      </c>
      <c r="QGX68" t="s">
        <v>561</v>
      </c>
      <c r="QGY68" t="s">
        <v>562</v>
      </c>
      <c r="QGZ68" t="s">
        <v>565</v>
      </c>
      <c r="QHA68" t="s">
        <v>560</v>
      </c>
      <c r="QHB68" t="s">
        <v>561</v>
      </c>
      <c r="QHC68" t="s">
        <v>562</v>
      </c>
      <c r="QHD68" t="s">
        <v>565</v>
      </c>
      <c r="QHE68" t="s">
        <v>560</v>
      </c>
      <c r="QHF68" t="s">
        <v>561</v>
      </c>
      <c r="QHG68" t="s">
        <v>562</v>
      </c>
      <c r="QHH68" t="s">
        <v>565</v>
      </c>
      <c r="QHI68" t="s">
        <v>560</v>
      </c>
      <c r="QHJ68" t="s">
        <v>561</v>
      </c>
      <c r="QHK68" t="s">
        <v>562</v>
      </c>
      <c r="QHL68" t="s">
        <v>565</v>
      </c>
      <c r="QHM68" t="s">
        <v>560</v>
      </c>
      <c r="QHN68" t="s">
        <v>561</v>
      </c>
      <c r="QHO68" t="s">
        <v>562</v>
      </c>
      <c r="QHP68" t="s">
        <v>565</v>
      </c>
      <c r="QHQ68" t="s">
        <v>560</v>
      </c>
      <c r="QHR68" t="s">
        <v>561</v>
      </c>
      <c r="QHS68" t="s">
        <v>562</v>
      </c>
      <c r="QHT68" t="s">
        <v>565</v>
      </c>
      <c r="QHU68" t="s">
        <v>560</v>
      </c>
      <c r="QHV68" t="s">
        <v>561</v>
      </c>
      <c r="QHW68" t="s">
        <v>562</v>
      </c>
      <c r="QHX68" t="s">
        <v>565</v>
      </c>
      <c r="QHY68" t="s">
        <v>560</v>
      </c>
      <c r="QHZ68" t="s">
        <v>561</v>
      </c>
      <c r="QIA68" t="s">
        <v>562</v>
      </c>
      <c r="QIB68" t="s">
        <v>565</v>
      </c>
      <c r="QIC68" t="s">
        <v>560</v>
      </c>
      <c r="QID68" t="s">
        <v>561</v>
      </c>
      <c r="QIE68" t="s">
        <v>562</v>
      </c>
      <c r="QIF68" t="s">
        <v>565</v>
      </c>
      <c r="QIG68" t="s">
        <v>560</v>
      </c>
      <c r="QIH68" t="s">
        <v>561</v>
      </c>
      <c r="QII68" t="s">
        <v>562</v>
      </c>
      <c r="QIJ68" t="s">
        <v>565</v>
      </c>
      <c r="QIK68" t="s">
        <v>560</v>
      </c>
      <c r="QIL68" t="s">
        <v>561</v>
      </c>
      <c r="QIM68" t="s">
        <v>562</v>
      </c>
      <c r="QIN68" t="s">
        <v>565</v>
      </c>
      <c r="QIO68" t="s">
        <v>560</v>
      </c>
      <c r="QIP68" t="s">
        <v>561</v>
      </c>
      <c r="QIQ68" t="s">
        <v>562</v>
      </c>
      <c r="QIR68" t="s">
        <v>565</v>
      </c>
      <c r="QIS68" t="s">
        <v>560</v>
      </c>
      <c r="QIT68" t="s">
        <v>561</v>
      </c>
      <c r="QIU68" t="s">
        <v>562</v>
      </c>
      <c r="QIV68" t="s">
        <v>565</v>
      </c>
      <c r="QIW68" t="s">
        <v>560</v>
      </c>
      <c r="QIX68" t="s">
        <v>561</v>
      </c>
      <c r="QIY68" t="s">
        <v>562</v>
      </c>
      <c r="QIZ68" t="s">
        <v>565</v>
      </c>
      <c r="QJA68" t="s">
        <v>560</v>
      </c>
      <c r="QJB68" t="s">
        <v>561</v>
      </c>
      <c r="QJC68" t="s">
        <v>562</v>
      </c>
      <c r="QJD68" t="s">
        <v>565</v>
      </c>
      <c r="QJE68" t="s">
        <v>560</v>
      </c>
      <c r="QJF68" t="s">
        <v>561</v>
      </c>
      <c r="QJG68" t="s">
        <v>562</v>
      </c>
      <c r="QJH68" t="s">
        <v>565</v>
      </c>
      <c r="QJI68" t="s">
        <v>560</v>
      </c>
      <c r="QJJ68" t="s">
        <v>561</v>
      </c>
      <c r="QJK68" t="s">
        <v>562</v>
      </c>
      <c r="QJL68" t="s">
        <v>565</v>
      </c>
      <c r="QJM68" t="s">
        <v>560</v>
      </c>
      <c r="QJN68" t="s">
        <v>561</v>
      </c>
      <c r="QJO68" t="s">
        <v>562</v>
      </c>
      <c r="QJP68" t="s">
        <v>565</v>
      </c>
      <c r="QJQ68" t="s">
        <v>560</v>
      </c>
      <c r="QJR68" t="s">
        <v>561</v>
      </c>
      <c r="QJS68" t="s">
        <v>562</v>
      </c>
      <c r="QJT68" t="s">
        <v>565</v>
      </c>
      <c r="QJU68" t="s">
        <v>560</v>
      </c>
      <c r="QJV68" t="s">
        <v>561</v>
      </c>
      <c r="QJW68" t="s">
        <v>562</v>
      </c>
      <c r="QJX68" t="s">
        <v>565</v>
      </c>
      <c r="QJY68" t="s">
        <v>560</v>
      </c>
      <c r="QJZ68" t="s">
        <v>561</v>
      </c>
      <c r="QKA68" t="s">
        <v>562</v>
      </c>
      <c r="QKB68" t="s">
        <v>565</v>
      </c>
      <c r="QKC68" t="s">
        <v>560</v>
      </c>
      <c r="QKD68" t="s">
        <v>561</v>
      </c>
      <c r="QKE68" t="s">
        <v>562</v>
      </c>
      <c r="QKF68" t="s">
        <v>565</v>
      </c>
      <c r="QKG68" t="s">
        <v>560</v>
      </c>
      <c r="QKH68" t="s">
        <v>561</v>
      </c>
      <c r="QKI68" t="s">
        <v>562</v>
      </c>
      <c r="QKJ68" t="s">
        <v>565</v>
      </c>
      <c r="QKK68" t="s">
        <v>560</v>
      </c>
      <c r="QKL68" t="s">
        <v>561</v>
      </c>
      <c r="QKM68" t="s">
        <v>562</v>
      </c>
      <c r="QKN68" t="s">
        <v>565</v>
      </c>
      <c r="QKO68" t="s">
        <v>560</v>
      </c>
      <c r="QKP68" t="s">
        <v>561</v>
      </c>
      <c r="QKQ68" t="s">
        <v>562</v>
      </c>
      <c r="QKR68" t="s">
        <v>565</v>
      </c>
      <c r="QKS68" t="s">
        <v>560</v>
      </c>
      <c r="QKT68" t="s">
        <v>561</v>
      </c>
      <c r="QKU68" t="s">
        <v>562</v>
      </c>
      <c r="QKV68" t="s">
        <v>565</v>
      </c>
      <c r="QKW68" t="s">
        <v>560</v>
      </c>
      <c r="QKX68" t="s">
        <v>561</v>
      </c>
      <c r="QKY68" t="s">
        <v>562</v>
      </c>
      <c r="QKZ68" t="s">
        <v>565</v>
      </c>
      <c r="QLA68" t="s">
        <v>560</v>
      </c>
      <c r="QLB68" t="s">
        <v>561</v>
      </c>
      <c r="QLC68" t="s">
        <v>562</v>
      </c>
      <c r="QLD68" t="s">
        <v>565</v>
      </c>
      <c r="QLE68" t="s">
        <v>560</v>
      </c>
      <c r="QLF68" t="s">
        <v>561</v>
      </c>
      <c r="QLG68" t="s">
        <v>562</v>
      </c>
      <c r="QLH68" t="s">
        <v>565</v>
      </c>
      <c r="QLI68" t="s">
        <v>560</v>
      </c>
      <c r="QLJ68" t="s">
        <v>561</v>
      </c>
      <c r="QLK68" t="s">
        <v>562</v>
      </c>
      <c r="QLL68" t="s">
        <v>565</v>
      </c>
      <c r="QLM68" t="s">
        <v>560</v>
      </c>
      <c r="QLN68" t="s">
        <v>561</v>
      </c>
      <c r="QLO68" t="s">
        <v>562</v>
      </c>
      <c r="QLP68" t="s">
        <v>565</v>
      </c>
      <c r="QLQ68" t="s">
        <v>560</v>
      </c>
      <c r="QLR68" t="s">
        <v>561</v>
      </c>
      <c r="QLS68" t="s">
        <v>562</v>
      </c>
      <c r="QLT68" t="s">
        <v>565</v>
      </c>
      <c r="QLU68" t="s">
        <v>560</v>
      </c>
      <c r="QLV68" t="s">
        <v>561</v>
      </c>
      <c r="QLW68" t="s">
        <v>562</v>
      </c>
      <c r="QLX68" t="s">
        <v>565</v>
      </c>
      <c r="QLY68" t="s">
        <v>560</v>
      </c>
      <c r="QLZ68" t="s">
        <v>561</v>
      </c>
      <c r="QMA68" t="s">
        <v>562</v>
      </c>
      <c r="QMB68" t="s">
        <v>565</v>
      </c>
      <c r="QMC68" t="s">
        <v>560</v>
      </c>
      <c r="QMD68" t="s">
        <v>561</v>
      </c>
      <c r="QME68" t="s">
        <v>562</v>
      </c>
      <c r="QMF68" t="s">
        <v>565</v>
      </c>
      <c r="QMG68" t="s">
        <v>560</v>
      </c>
      <c r="QMH68" t="s">
        <v>561</v>
      </c>
      <c r="QMI68" t="s">
        <v>562</v>
      </c>
      <c r="QMJ68" t="s">
        <v>565</v>
      </c>
      <c r="QMK68" t="s">
        <v>560</v>
      </c>
      <c r="QML68" t="s">
        <v>561</v>
      </c>
      <c r="QMM68" t="s">
        <v>562</v>
      </c>
      <c r="QMN68" t="s">
        <v>565</v>
      </c>
      <c r="QMO68" t="s">
        <v>560</v>
      </c>
      <c r="QMP68" t="s">
        <v>561</v>
      </c>
      <c r="QMQ68" t="s">
        <v>562</v>
      </c>
      <c r="QMR68" t="s">
        <v>565</v>
      </c>
      <c r="QMS68" t="s">
        <v>560</v>
      </c>
      <c r="QMT68" t="s">
        <v>561</v>
      </c>
      <c r="QMU68" t="s">
        <v>562</v>
      </c>
      <c r="QMV68" t="s">
        <v>565</v>
      </c>
      <c r="QMW68" t="s">
        <v>560</v>
      </c>
      <c r="QMX68" t="s">
        <v>561</v>
      </c>
      <c r="QMY68" t="s">
        <v>562</v>
      </c>
      <c r="QMZ68" t="s">
        <v>565</v>
      </c>
      <c r="QNA68" t="s">
        <v>560</v>
      </c>
      <c r="QNB68" t="s">
        <v>561</v>
      </c>
      <c r="QNC68" t="s">
        <v>562</v>
      </c>
      <c r="QND68" t="s">
        <v>565</v>
      </c>
      <c r="QNE68" t="s">
        <v>560</v>
      </c>
      <c r="QNF68" t="s">
        <v>561</v>
      </c>
      <c r="QNG68" t="s">
        <v>562</v>
      </c>
      <c r="QNH68" t="s">
        <v>565</v>
      </c>
      <c r="QNI68" t="s">
        <v>560</v>
      </c>
      <c r="QNJ68" t="s">
        <v>561</v>
      </c>
      <c r="QNK68" t="s">
        <v>562</v>
      </c>
      <c r="QNL68" t="s">
        <v>565</v>
      </c>
      <c r="QNM68" t="s">
        <v>560</v>
      </c>
      <c r="QNN68" t="s">
        <v>561</v>
      </c>
      <c r="QNO68" t="s">
        <v>562</v>
      </c>
      <c r="QNP68" t="s">
        <v>565</v>
      </c>
      <c r="QNQ68" t="s">
        <v>560</v>
      </c>
      <c r="QNR68" t="s">
        <v>561</v>
      </c>
      <c r="QNS68" t="s">
        <v>562</v>
      </c>
      <c r="QNT68" t="s">
        <v>565</v>
      </c>
      <c r="QNU68" t="s">
        <v>560</v>
      </c>
      <c r="QNV68" t="s">
        <v>561</v>
      </c>
      <c r="QNW68" t="s">
        <v>562</v>
      </c>
      <c r="QNX68" t="s">
        <v>565</v>
      </c>
      <c r="QNY68" t="s">
        <v>560</v>
      </c>
      <c r="QNZ68" t="s">
        <v>561</v>
      </c>
      <c r="QOA68" t="s">
        <v>562</v>
      </c>
      <c r="QOB68" t="s">
        <v>565</v>
      </c>
      <c r="QOC68" t="s">
        <v>560</v>
      </c>
      <c r="QOD68" t="s">
        <v>561</v>
      </c>
      <c r="QOE68" t="s">
        <v>562</v>
      </c>
      <c r="QOF68" t="s">
        <v>565</v>
      </c>
      <c r="QOG68" t="s">
        <v>560</v>
      </c>
      <c r="QOH68" t="s">
        <v>561</v>
      </c>
      <c r="QOI68" t="s">
        <v>562</v>
      </c>
      <c r="QOJ68" t="s">
        <v>565</v>
      </c>
      <c r="QOK68" t="s">
        <v>560</v>
      </c>
      <c r="QOL68" t="s">
        <v>561</v>
      </c>
      <c r="QOM68" t="s">
        <v>562</v>
      </c>
      <c r="QON68" t="s">
        <v>565</v>
      </c>
      <c r="QOO68" t="s">
        <v>560</v>
      </c>
      <c r="QOP68" t="s">
        <v>561</v>
      </c>
      <c r="QOQ68" t="s">
        <v>562</v>
      </c>
      <c r="QOR68" t="s">
        <v>565</v>
      </c>
      <c r="QOS68" t="s">
        <v>560</v>
      </c>
      <c r="QOT68" t="s">
        <v>561</v>
      </c>
      <c r="QOU68" t="s">
        <v>562</v>
      </c>
      <c r="QOV68" t="s">
        <v>565</v>
      </c>
      <c r="QOW68" t="s">
        <v>560</v>
      </c>
      <c r="QOX68" t="s">
        <v>561</v>
      </c>
      <c r="QOY68" t="s">
        <v>562</v>
      </c>
      <c r="QOZ68" t="s">
        <v>565</v>
      </c>
      <c r="QPA68" t="s">
        <v>560</v>
      </c>
      <c r="QPB68" t="s">
        <v>561</v>
      </c>
      <c r="QPC68" t="s">
        <v>562</v>
      </c>
      <c r="QPD68" t="s">
        <v>565</v>
      </c>
      <c r="QPE68" t="s">
        <v>560</v>
      </c>
      <c r="QPF68" t="s">
        <v>561</v>
      </c>
      <c r="QPG68" t="s">
        <v>562</v>
      </c>
      <c r="QPH68" t="s">
        <v>565</v>
      </c>
      <c r="QPI68" t="s">
        <v>560</v>
      </c>
      <c r="QPJ68" t="s">
        <v>561</v>
      </c>
      <c r="QPK68" t="s">
        <v>562</v>
      </c>
      <c r="QPL68" t="s">
        <v>565</v>
      </c>
      <c r="QPM68" t="s">
        <v>560</v>
      </c>
      <c r="QPN68" t="s">
        <v>561</v>
      </c>
      <c r="QPO68" t="s">
        <v>562</v>
      </c>
      <c r="QPP68" t="s">
        <v>565</v>
      </c>
      <c r="QPQ68" t="s">
        <v>560</v>
      </c>
      <c r="QPR68" t="s">
        <v>561</v>
      </c>
      <c r="QPS68" t="s">
        <v>562</v>
      </c>
      <c r="QPT68" t="s">
        <v>565</v>
      </c>
      <c r="QPU68" t="s">
        <v>560</v>
      </c>
      <c r="QPV68" t="s">
        <v>561</v>
      </c>
      <c r="QPW68" t="s">
        <v>562</v>
      </c>
      <c r="QPX68" t="s">
        <v>565</v>
      </c>
      <c r="QPY68" t="s">
        <v>560</v>
      </c>
      <c r="QPZ68" t="s">
        <v>561</v>
      </c>
      <c r="QQA68" t="s">
        <v>562</v>
      </c>
      <c r="QQB68" t="s">
        <v>565</v>
      </c>
      <c r="QQC68" t="s">
        <v>560</v>
      </c>
      <c r="QQD68" t="s">
        <v>561</v>
      </c>
      <c r="QQE68" t="s">
        <v>562</v>
      </c>
      <c r="QQF68" t="s">
        <v>565</v>
      </c>
      <c r="QQG68" t="s">
        <v>560</v>
      </c>
      <c r="QQH68" t="s">
        <v>561</v>
      </c>
      <c r="QQI68" t="s">
        <v>562</v>
      </c>
      <c r="QQJ68" t="s">
        <v>565</v>
      </c>
      <c r="QQK68" t="s">
        <v>560</v>
      </c>
      <c r="QQL68" t="s">
        <v>561</v>
      </c>
      <c r="QQM68" t="s">
        <v>562</v>
      </c>
      <c r="QQN68" t="s">
        <v>565</v>
      </c>
      <c r="QQO68" t="s">
        <v>560</v>
      </c>
      <c r="QQP68" t="s">
        <v>561</v>
      </c>
      <c r="QQQ68" t="s">
        <v>562</v>
      </c>
      <c r="QQR68" t="s">
        <v>565</v>
      </c>
      <c r="QQS68" t="s">
        <v>560</v>
      </c>
      <c r="QQT68" t="s">
        <v>561</v>
      </c>
      <c r="QQU68" t="s">
        <v>562</v>
      </c>
      <c r="QQV68" t="s">
        <v>565</v>
      </c>
      <c r="QQW68" t="s">
        <v>560</v>
      </c>
      <c r="QQX68" t="s">
        <v>561</v>
      </c>
      <c r="QQY68" t="s">
        <v>562</v>
      </c>
      <c r="QQZ68" t="s">
        <v>565</v>
      </c>
      <c r="QRA68" t="s">
        <v>560</v>
      </c>
      <c r="QRB68" t="s">
        <v>561</v>
      </c>
      <c r="QRC68" t="s">
        <v>562</v>
      </c>
      <c r="QRD68" t="s">
        <v>565</v>
      </c>
      <c r="QRE68" t="s">
        <v>560</v>
      </c>
      <c r="QRF68" t="s">
        <v>561</v>
      </c>
      <c r="QRG68" t="s">
        <v>562</v>
      </c>
      <c r="QRH68" t="s">
        <v>565</v>
      </c>
      <c r="QRI68" t="s">
        <v>560</v>
      </c>
      <c r="QRJ68" t="s">
        <v>561</v>
      </c>
      <c r="QRK68" t="s">
        <v>562</v>
      </c>
      <c r="QRL68" t="s">
        <v>565</v>
      </c>
      <c r="QRM68" t="s">
        <v>560</v>
      </c>
      <c r="QRN68" t="s">
        <v>561</v>
      </c>
      <c r="QRO68" t="s">
        <v>562</v>
      </c>
      <c r="QRP68" t="s">
        <v>565</v>
      </c>
      <c r="QRQ68" t="s">
        <v>560</v>
      </c>
      <c r="QRR68" t="s">
        <v>561</v>
      </c>
      <c r="QRS68" t="s">
        <v>562</v>
      </c>
      <c r="QRT68" t="s">
        <v>565</v>
      </c>
      <c r="QRU68" t="s">
        <v>560</v>
      </c>
      <c r="QRV68" t="s">
        <v>561</v>
      </c>
      <c r="QRW68" t="s">
        <v>562</v>
      </c>
      <c r="QRX68" t="s">
        <v>565</v>
      </c>
      <c r="QRY68" t="s">
        <v>560</v>
      </c>
      <c r="QRZ68" t="s">
        <v>561</v>
      </c>
      <c r="QSA68" t="s">
        <v>562</v>
      </c>
      <c r="QSB68" t="s">
        <v>565</v>
      </c>
      <c r="QSC68" t="s">
        <v>560</v>
      </c>
      <c r="QSD68" t="s">
        <v>561</v>
      </c>
      <c r="QSE68" t="s">
        <v>562</v>
      </c>
      <c r="QSF68" t="s">
        <v>565</v>
      </c>
      <c r="QSG68" t="s">
        <v>560</v>
      </c>
      <c r="QSH68" t="s">
        <v>561</v>
      </c>
      <c r="QSI68" t="s">
        <v>562</v>
      </c>
      <c r="QSJ68" t="s">
        <v>565</v>
      </c>
      <c r="QSK68" t="s">
        <v>560</v>
      </c>
      <c r="QSL68" t="s">
        <v>561</v>
      </c>
      <c r="QSM68" t="s">
        <v>562</v>
      </c>
      <c r="QSN68" t="s">
        <v>565</v>
      </c>
      <c r="QSO68" t="s">
        <v>560</v>
      </c>
      <c r="QSP68" t="s">
        <v>561</v>
      </c>
      <c r="QSQ68" t="s">
        <v>562</v>
      </c>
      <c r="QSR68" t="s">
        <v>565</v>
      </c>
      <c r="QSS68" t="s">
        <v>560</v>
      </c>
      <c r="QST68" t="s">
        <v>561</v>
      </c>
      <c r="QSU68" t="s">
        <v>562</v>
      </c>
      <c r="QSV68" t="s">
        <v>565</v>
      </c>
      <c r="QSW68" t="s">
        <v>560</v>
      </c>
      <c r="QSX68" t="s">
        <v>561</v>
      </c>
      <c r="QSY68" t="s">
        <v>562</v>
      </c>
      <c r="QSZ68" t="s">
        <v>565</v>
      </c>
      <c r="QTA68" t="s">
        <v>560</v>
      </c>
      <c r="QTB68" t="s">
        <v>561</v>
      </c>
      <c r="QTC68" t="s">
        <v>562</v>
      </c>
      <c r="QTD68" t="s">
        <v>565</v>
      </c>
      <c r="QTE68" t="s">
        <v>560</v>
      </c>
      <c r="QTF68" t="s">
        <v>561</v>
      </c>
      <c r="QTG68" t="s">
        <v>562</v>
      </c>
      <c r="QTH68" t="s">
        <v>565</v>
      </c>
      <c r="QTI68" t="s">
        <v>560</v>
      </c>
      <c r="QTJ68" t="s">
        <v>561</v>
      </c>
      <c r="QTK68" t="s">
        <v>562</v>
      </c>
      <c r="QTL68" t="s">
        <v>565</v>
      </c>
      <c r="QTM68" t="s">
        <v>560</v>
      </c>
      <c r="QTN68" t="s">
        <v>561</v>
      </c>
      <c r="QTO68" t="s">
        <v>562</v>
      </c>
      <c r="QTP68" t="s">
        <v>565</v>
      </c>
      <c r="QTQ68" t="s">
        <v>560</v>
      </c>
      <c r="QTR68" t="s">
        <v>561</v>
      </c>
      <c r="QTS68" t="s">
        <v>562</v>
      </c>
      <c r="QTT68" t="s">
        <v>565</v>
      </c>
      <c r="QTU68" t="s">
        <v>560</v>
      </c>
      <c r="QTV68" t="s">
        <v>561</v>
      </c>
      <c r="QTW68" t="s">
        <v>562</v>
      </c>
      <c r="QTX68" t="s">
        <v>565</v>
      </c>
      <c r="QTY68" t="s">
        <v>560</v>
      </c>
      <c r="QTZ68" t="s">
        <v>561</v>
      </c>
      <c r="QUA68" t="s">
        <v>562</v>
      </c>
      <c r="QUB68" t="s">
        <v>565</v>
      </c>
      <c r="QUC68" t="s">
        <v>560</v>
      </c>
      <c r="QUD68" t="s">
        <v>561</v>
      </c>
      <c r="QUE68" t="s">
        <v>562</v>
      </c>
      <c r="QUF68" t="s">
        <v>565</v>
      </c>
      <c r="QUG68" t="s">
        <v>560</v>
      </c>
      <c r="QUH68" t="s">
        <v>561</v>
      </c>
      <c r="QUI68" t="s">
        <v>562</v>
      </c>
      <c r="QUJ68" t="s">
        <v>565</v>
      </c>
      <c r="QUK68" t="s">
        <v>560</v>
      </c>
      <c r="QUL68" t="s">
        <v>561</v>
      </c>
      <c r="QUM68" t="s">
        <v>562</v>
      </c>
      <c r="QUN68" t="s">
        <v>565</v>
      </c>
      <c r="QUO68" t="s">
        <v>560</v>
      </c>
      <c r="QUP68" t="s">
        <v>561</v>
      </c>
      <c r="QUQ68" t="s">
        <v>562</v>
      </c>
      <c r="QUR68" t="s">
        <v>565</v>
      </c>
      <c r="QUS68" t="s">
        <v>560</v>
      </c>
      <c r="QUT68" t="s">
        <v>561</v>
      </c>
      <c r="QUU68" t="s">
        <v>562</v>
      </c>
      <c r="QUV68" t="s">
        <v>565</v>
      </c>
      <c r="QUW68" t="s">
        <v>560</v>
      </c>
      <c r="QUX68" t="s">
        <v>561</v>
      </c>
      <c r="QUY68" t="s">
        <v>562</v>
      </c>
      <c r="QUZ68" t="s">
        <v>565</v>
      </c>
      <c r="QVA68" t="s">
        <v>560</v>
      </c>
      <c r="QVB68" t="s">
        <v>561</v>
      </c>
      <c r="QVC68" t="s">
        <v>562</v>
      </c>
      <c r="QVD68" t="s">
        <v>565</v>
      </c>
      <c r="QVE68" t="s">
        <v>560</v>
      </c>
      <c r="QVF68" t="s">
        <v>561</v>
      </c>
      <c r="QVG68" t="s">
        <v>562</v>
      </c>
      <c r="QVH68" t="s">
        <v>565</v>
      </c>
      <c r="QVI68" t="s">
        <v>560</v>
      </c>
      <c r="QVJ68" t="s">
        <v>561</v>
      </c>
      <c r="QVK68" t="s">
        <v>562</v>
      </c>
      <c r="QVL68" t="s">
        <v>565</v>
      </c>
      <c r="QVM68" t="s">
        <v>560</v>
      </c>
      <c r="QVN68" t="s">
        <v>561</v>
      </c>
      <c r="QVO68" t="s">
        <v>562</v>
      </c>
      <c r="QVP68" t="s">
        <v>565</v>
      </c>
      <c r="QVQ68" t="s">
        <v>560</v>
      </c>
      <c r="QVR68" t="s">
        <v>561</v>
      </c>
      <c r="QVS68" t="s">
        <v>562</v>
      </c>
      <c r="QVT68" t="s">
        <v>565</v>
      </c>
      <c r="QVU68" t="s">
        <v>560</v>
      </c>
      <c r="QVV68" t="s">
        <v>561</v>
      </c>
      <c r="QVW68" t="s">
        <v>562</v>
      </c>
      <c r="QVX68" t="s">
        <v>565</v>
      </c>
      <c r="QVY68" t="s">
        <v>560</v>
      </c>
      <c r="QVZ68" t="s">
        <v>561</v>
      </c>
      <c r="QWA68" t="s">
        <v>562</v>
      </c>
      <c r="QWB68" t="s">
        <v>565</v>
      </c>
      <c r="QWC68" t="s">
        <v>560</v>
      </c>
      <c r="QWD68" t="s">
        <v>561</v>
      </c>
      <c r="QWE68" t="s">
        <v>562</v>
      </c>
      <c r="QWF68" t="s">
        <v>565</v>
      </c>
      <c r="QWG68" t="s">
        <v>560</v>
      </c>
      <c r="QWH68" t="s">
        <v>561</v>
      </c>
      <c r="QWI68" t="s">
        <v>562</v>
      </c>
      <c r="QWJ68" t="s">
        <v>565</v>
      </c>
      <c r="QWK68" t="s">
        <v>560</v>
      </c>
      <c r="QWL68" t="s">
        <v>561</v>
      </c>
      <c r="QWM68" t="s">
        <v>562</v>
      </c>
      <c r="QWN68" t="s">
        <v>565</v>
      </c>
      <c r="QWO68" t="s">
        <v>560</v>
      </c>
      <c r="QWP68" t="s">
        <v>561</v>
      </c>
      <c r="QWQ68" t="s">
        <v>562</v>
      </c>
      <c r="QWR68" t="s">
        <v>565</v>
      </c>
      <c r="QWS68" t="s">
        <v>560</v>
      </c>
      <c r="QWT68" t="s">
        <v>561</v>
      </c>
      <c r="QWU68" t="s">
        <v>562</v>
      </c>
      <c r="QWV68" t="s">
        <v>565</v>
      </c>
      <c r="QWW68" t="s">
        <v>560</v>
      </c>
      <c r="QWX68" t="s">
        <v>561</v>
      </c>
      <c r="QWY68" t="s">
        <v>562</v>
      </c>
      <c r="QWZ68" t="s">
        <v>565</v>
      </c>
      <c r="QXA68" t="s">
        <v>560</v>
      </c>
      <c r="QXB68" t="s">
        <v>561</v>
      </c>
      <c r="QXC68" t="s">
        <v>562</v>
      </c>
      <c r="QXD68" t="s">
        <v>565</v>
      </c>
      <c r="QXE68" t="s">
        <v>560</v>
      </c>
      <c r="QXF68" t="s">
        <v>561</v>
      </c>
      <c r="QXG68" t="s">
        <v>562</v>
      </c>
      <c r="QXH68" t="s">
        <v>565</v>
      </c>
      <c r="QXI68" t="s">
        <v>560</v>
      </c>
      <c r="QXJ68" t="s">
        <v>561</v>
      </c>
      <c r="QXK68" t="s">
        <v>562</v>
      </c>
      <c r="QXL68" t="s">
        <v>565</v>
      </c>
      <c r="QXM68" t="s">
        <v>560</v>
      </c>
      <c r="QXN68" t="s">
        <v>561</v>
      </c>
      <c r="QXO68" t="s">
        <v>562</v>
      </c>
      <c r="QXP68" t="s">
        <v>565</v>
      </c>
      <c r="QXQ68" t="s">
        <v>560</v>
      </c>
      <c r="QXR68" t="s">
        <v>561</v>
      </c>
      <c r="QXS68" t="s">
        <v>562</v>
      </c>
      <c r="QXT68" t="s">
        <v>565</v>
      </c>
      <c r="QXU68" t="s">
        <v>560</v>
      </c>
      <c r="QXV68" t="s">
        <v>561</v>
      </c>
      <c r="QXW68" t="s">
        <v>562</v>
      </c>
      <c r="QXX68" t="s">
        <v>565</v>
      </c>
      <c r="QXY68" t="s">
        <v>560</v>
      </c>
      <c r="QXZ68" t="s">
        <v>561</v>
      </c>
      <c r="QYA68" t="s">
        <v>562</v>
      </c>
      <c r="QYB68" t="s">
        <v>565</v>
      </c>
      <c r="QYC68" t="s">
        <v>560</v>
      </c>
      <c r="QYD68" t="s">
        <v>561</v>
      </c>
      <c r="QYE68" t="s">
        <v>562</v>
      </c>
      <c r="QYF68" t="s">
        <v>565</v>
      </c>
      <c r="QYG68" t="s">
        <v>560</v>
      </c>
      <c r="QYH68" t="s">
        <v>561</v>
      </c>
      <c r="QYI68" t="s">
        <v>562</v>
      </c>
      <c r="QYJ68" t="s">
        <v>565</v>
      </c>
      <c r="QYK68" t="s">
        <v>560</v>
      </c>
      <c r="QYL68" t="s">
        <v>561</v>
      </c>
      <c r="QYM68" t="s">
        <v>562</v>
      </c>
      <c r="QYN68" t="s">
        <v>565</v>
      </c>
      <c r="QYO68" t="s">
        <v>560</v>
      </c>
      <c r="QYP68" t="s">
        <v>561</v>
      </c>
      <c r="QYQ68" t="s">
        <v>562</v>
      </c>
      <c r="QYR68" t="s">
        <v>565</v>
      </c>
      <c r="QYS68" t="s">
        <v>560</v>
      </c>
      <c r="QYT68" t="s">
        <v>561</v>
      </c>
      <c r="QYU68" t="s">
        <v>562</v>
      </c>
      <c r="QYV68" t="s">
        <v>565</v>
      </c>
      <c r="QYW68" t="s">
        <v>560</v>
      </c>
      <c r="QYX68" t="s">
        <v>561</v>
      </c>
      <c r="QYY68" t="s">
        <v>562</v>
      </c>
      <c r="QYZ68" t="s">
        <v>565</v>
      </c>
      <c r="QZA68" t="s">
        <v>560</v>
      </c>
      <c r="QZB68" t="s">
        <v>561</v>
      </c>
      <c r="QZC68" t="s">
        <v>562</v>
      </c>
      <c r="QZD68" t="s">
        <v>565</v>
      </c>
      <c r="QZE68" t="s">
        <v>560</v>
      </c>
      <c r="QZF68" t="s">
        <v>561</v>
      </c>
      <c r="QZG68" t="s">
        <v>562</v>
      </c>
      <c r="QZH68" t="s">
        <v>565</v>
      </c>
      <c r="QZI68" t="s">
        <v>560</v>
      </c>
      <c r="QZJ68" t="s">
        <v>561</v>
      </c>
      <c r="QZK68" t="s">
        <v>562</v>
      </c>
      <c r="QZL68" t="s">
        <v>565</v>
      </c>
      <c r="QZM68" t="s">
        <v>560</v>
      </c>
      <c r="QZN68" t="s">
        <v>561</v>
      </c>
      <c r="QZO68" t="s">
        <v>562</v>
      </c>
      <c r="QZP68" t="s">
        <v>565</v>
      </c>
      <c r="QZQ68" t="s">
        <v>560</v>
      </c>
      <c r="QZR68" t="s">
        <v>561</v>
      </c>
      <c r="QZS68" t="s">
        <v>562</v>
      </c>
      <c r="QZT68" t="s">
        <v>565</v>
      </c>
      <c r="QZU68" t="s">
        <v>560</v>
      </c>
      <c r="QZV68" t="s">
        <v>561</v>
      </c>
      <c r="QZW68" t="s">
        <v>562</v>
      </c>
      <c r="QZX68" t="s">
        <v>565</v>
      </c>
      <c r="QZY68" t="s">
        <v>560</v>
      </c>
      <c r="QZZ68" t="s">
        <v>561</v>
      </c>
      <c r="RAA68" t="s">
        <v>562</v>
      </c>
      <c r="RAB68" t="s">
        <v>565</v>
      </c>
      <c r="RAC68" t="s">
        <v>560</v>
      </c>
      <c r="RAD68" t="s">
        <v>561</v>
      </c>
      <c r="RAE68" t="s">
        <v>562</v>
      </c>
      <c r="RAF68" t="s">
        <v>565</v>
      </c>
      <c r="RAG68" t="s">
        <v>560</v>
      </c>
      <c r="RAH68" t="s">
        <v>561</v>
      </c>
      <c r="RAI68" t="s">
        <v>562</v>
      </c>
      <c r="RAJ68" t="s">
        <v>565</v>
      </c>
      <c r="RAK68" t="s">
        <v>560</v>
      </c>
      <c r="RAL68" t="s">
        <v>561</v>
      </c>
      <c r="RAM68" t="s">
        <v>562</v>
      </c>
      <c r="RAN68" t="s">
        <v>565</v>
      </c>
      <c r="RAO68" t="s">
        <v>560</v>
      </c>
      <c r="RAP68" t="s">
        <v>561</v>
      </c>
      <c r="RAQ68" t="s">
        <v>562</v>
      </c>
      <c r="RAR68" t="s">
        <v>565</v>
      </c>
      <c r="RAS68" t="s">
        <v>560</v>
      </c>
      <c r="RAT68" t="s">
        <v>561</v>
      </c>
      <c r="RAU68" t="s">
        <v>562</v>
      </c>
      <c r="RAV68" t="s">
        <v>565</v>
      </c>
      <c r="RAW68" t="s">
        <v>560</v>
      </c>
      <c r="RAX68" t="s">
        <v>561</v>
      </c>
      <c r="RAY68" t="s">
        <v>562</v>
      </c>
      <c r="RAZ68" t="s">
        <v>565</v>
      </c>
      <c r="RBA68" t="s">
        <v>560</v>
      </c>
      <c r="RBB68" t="s">
        <v>561</v>
      </c>
      <c r="RBC68" t="s">
        <v>562</v>
      </c>
      <c r="RBD68" t="s">
        <v>565</v>
      </c>
      <c r="RBE68" t="s">
        <v>560</v>
      </c>
      <c r="RBF68" t="s">
        <v>561</v>
      </c>
      <c r="RBG68" t="s">
        <v>562</v>
      </c>
      <c r="RBH68" t="s">
        <v>565</v>
      </c>
      <c r="RBI68" t="s">
        <v>560</v>
      </c>
      <c r="RBJ68" t="s">
        <v>561</v>
      </c>
      <c r="RBK68" t="s">
        <v>562</v>
      </c>
      <c r="RBL68" t="s">
        <v>565</v>
      </c>
      <c r="RBM68" t="s">
        <v>560</v>
      </c>
      <c r="RBN68" t="s">
        <v>561</v>
      </c>
      <c r="RBO68" t="s">
        <v>562</v>
      </c>
      <c r="RBP68" t="s">
        <v>565</v>
      </c>
      <c r="RBQ68" t="s">
        <v>560</v>
      </c>
      <c r="RBR68" t="s">
        <v>561</v>
      </c>
      <c r="RBS68" t="s">
        <v>562</v>
      </c>
      <c r="RBT68" t="s">
        <v>565</v>
      </c>
      <c r="RBU68" t="s">
        <v>560</v>
      </c>
      <c r="RBV68" t="s">
        <v>561</v>
      </c>
      <c r="RBW68" t="s">
        <v>562</v>
      </c>
      <c r="RBX68" t="s">
        <v>565</v>
      </c>
      <c r="RBY68" t="s">
        <v>560</v>
      </c>
      <c r="RBZ68" t="s">
        <v>561</v>
      </c>
      <c r="RCA68" t="s">
        <v>562</v>
      </c>
      <c r="RCB68" t="s">
        <v>565</v>
      </c>
      <c r="RCC68" t="s">
        <v>560</v>
      </c>
      <c r="RCD68" t="s">
        <v>561</v>
      </c>
      <c r="RCE68" t="s">
        <v>562</v>
      </c>
      <c r="RCF68" t="s">
        <v>565</v>
      </c>
      <c r="RCG68" t="s">
        <v>560</v>
      </c>
      <c r="RCH68" t="s">
        <v>561</v>
      </c>
      <c r="RCI68" t="s">
        <v>562</v>
      </c>
      <c r="RCJ68" t="s">
        <v>565</v>
      </c>
      <c r="RCK68" t="s">
        <v>560</v>
      </c>
      <c r="RCL68" t="s">
        <v>561</v>
      </c>
      <c r="RCM68" t="s">
        <v>562</v>
      </c>
      <c r="RCN68" t="s">
        <v>565</v>
      </c>
      <c r="RCO68" t="s">
        <v>560</v>
      </c>
      <c r="RCP68" t="s">
        <v>561</v>
      </c>
      <c r="RCQ68" t="s">
        <v>562</v>
      </c>
      <c r="RCR68" t="s">
        <v>565</v>
      </c>
      <c r="RCS68" t="s">
        <v>560</v>
      </c>
      <c r="RCT68" t="s">
        <v>561</v>
      </c>
      <c r="RCU68" t="s">
        <v>562</v>
      </c>
      <c r="RCV68" t="s">
        <v>565</v>
      </c>
      <c r="RCW68" t="s">
        <v>560</v>
      </c>
      <c r="RCX68" t="s">
        <v>561</v>
      </c>
      <c r="RCY68" t="s">
        <v>562</v>
      </c>
      <c r="RCZ68" t="s">
        <v>565</v>
      </c>
      <c r="RDA68" t="s">
        <v>560</v>
      </c>
      <c r="RDB68" t="s">
        <v>561</v>
      </c>
      <c r="RDC68" t="s">
        <v>562</v>
      </c>
      <c r="RDD68" t="s">
        <v>565</v>
      </c>
      <c r="RDE68" t="s">
        <v>560</v>
      </c>
      <c r="RDF68" t="s">
        <v>561</v>
      </c>
      <c r="RDG68" t="s">
        <v>562</v>
      </c>
      <c r="RDH68" t="s">
        <v>565</v>
      </c>
      <c r="RDI68" t="s">
        <v>560</v>
      </c>
      <c r="RDJ68" t="s">
        <v>561</v>
      </c>
      <c r="RDK68" t="s">
        <v>562</v>
      </c>
      <c r="RDL68" t="s">
        <v>565</v>
      </c>
      <c r="RDM68" t="s">
        <v>560</v>
      </c>
      <c r="RDN68" t="s">
        <v>561</v>
      </c>
      <c r="RDO68" t="s">
        <v>562</v>
      </c>
      <c r="RDP68" t="s">
        <v>565</v>
      </c>
      <c r="RDQ68" t="s">
        <v>560</v>
      </c>
      <c r="RDR68" t="s">
        <v>561</v>
      </c>
      <c r="RDS68" t="s">
        <v>562</v>
      </c>
      <c r="RDT68" t="s">
        <v>565</v>
      </c>
      <c r="RDU68" t="s">
        <v>560</v>
      </c>
      <c r="RDV68" t="s">
        <v>561</v>
      </c>
      <c r="RDW68" t="s">
        <v>562</v>
      </c>
      <c r="RDX68" t="s">
        <v>565</v>
      </c>
      <c r="RDY68" t="s">
        <v>560</v>
      </c>
      <c r="RDZ68" t="s">
        <v>561</v>
      </c>
      <c r="REA68" t="s">
        <v>562</v>
      </c>
      <c r="REB68" t="s">
        <v>565</v>
      </c>
      <c r="REC68" t="s">
        <v>560</v>
      </c>
      <c r="RED68" t="s">
        <v>561</v>
      </c>
      <c r="REE68" t="s">
        <v>562</v>
      </c>
      <c r="REF68" t="s">
        <v>565</v>
      </c>
      <c r="REG68" t="s">
        <v>560</v>
      </c>
      <c r="REH68" t="s">
        <v>561</v>
      </c>
      <c r="REI68" t="s">
        <v>562</v>
      </c>
      <c r="REJ68" t="s">
        <v>565</v>
      </c>
      <c r="REK68" t="s">
        <v>560</v>
      </c>
      <c r="REL68" t="s">
        <v>561</v>
      </c>
      <c r="REM68" t="s">
        <v>562</v>
      </c>
      <c r="REN68" t="s">
        <v>565</v>
      </c>
      <c r="REO68" t="s">
        <v>560</v>
      </c>
      <c r="REP68" t="s">
        <v>561</v>
      </c>
      <c r="REQ68" t="s">
        <v>562</v>
      </c>
      <c r="RER68" t="s">
        <v>565</v>
      </c>
      <c r="RES68" t="s">
        <v>560</v>
      </c>
      <c r="RET68" t="s">
        <v>561</v>
      </c>
      <c r="REU68" t="s">
        <v>562</v>
      </c>
      <c r="REV68" t="s">
        <v>565</v>
      </c>
      <c r="REW68" t="s">
        <v>560</v>
      </c>
      <c r="REX68" t="s">
        <v>561</v>
      </c>
      <c r="REY68" t="s">
        <v>562</v>
      </c>
      <c r="REZ68" t="s">
        <v>565</v>
      </c>
      <c r="RFA68" t="s">
        <v>560</v>
      </c>
      <c r="RFB68" t="s">
        <v>561</v>
      </c>
      <c r="RFC68" t="s">
        <v>562</v>
      </c>
      <c r="RFD68" t="s">
        <v>565</v>
      </c>
      <c r="RFE68" t="s">
        <v>560</v>
      </c>
      <c r="RFF68" t="s">
        <v>561</v>
      </c>
      <c r="RFG68" t="s">
        <v>562</v>
      </c>
      <c r="RFH68" t="s">
        <v>565</v>
      </c>
      <c r="RFI68" t="s">
        <v>560</v>
      </c>
      <c r="RFJ68" t="s">
        <v>561</v>
      </c>
      <c r="RFK68" t="s">
        <v>562</v>
      </c>
      <c r="RFL68" t="s">
        <v>565</v>
      </c>
      <c r="RFM68" t="s">
        <v>560</v>
      </c>
      <c r="RFN68" t="s">
        <v>561</v>
      </c>
      <c r="RFO68" t="s">
        <v>562</v>
      </c>
      <c r="RFP68" t="s">
        <v>565</v>
      </c>
      <c r="RFQ68" t="s">
        <v>560</v>
      </c>
      <c r="RFR68" t="s">
        <v>561</v>
      </c>
      <c r="RFS68" t="s">
        <v>562</v>
      </c>
      <c r="RFT68" t="s">
        <v>565</v>
      </c>
      <c r="RFU68" t="s">
        <v>560</v>
      </c>
      <c r="RFV68" t="s">
        <v>561</v>
      </c>
      <c r="RFW68" t="s">
        <v>562</v>
      </c>
      <c r="RFX68" t="s">
        <v>565</v>
      </c>
      <c r="RFY68" t="s">
        <v>560</v>
      </c>
      <c r="RFZ68" t="s">
        <v>561</v>
      </c>
      <c r="RGA68" t="s">
        <v>562</v>
      </c>
      <c r="RGB68" t="s">
        <v>565</v>
      </c>
      <c r="RGC68" t="s">
        <v>560</v>
      </c>
      <c r="RGD68" t="s">
        <v>561</v>
      </c>
      <c r="RGE68" t="s">
        <v>562</v>
      </c>
      <c r="RGF68" t="s">
        <v>565</v>
      </c>
      <c r="RGG68" t="s">
        <v>560</v>
      </c>
      <c r="RGH68" t="s">
        <v>561</v>
      </c>
      <c r="RGI68" t="s">
        <v>562</v>
      </c>
      <c r="RGJ68" t="s">
        <v>565</v>
      </c>
      <c r="RGK68" t="s">
        <v>560</v>
      </c>
      <c r="RGL68" t="s">
        <v>561</v>
      </c>
      <c r="RGM68" t="s">
        <v>562</v>
      </c>
      <c r="RGN68" t="s">
        <v>565</v>
      </c>
      <c r="RGO68" t="s">
        <v>560</v>
      </c>
      <c r="RGP68" t="s">
        <v>561</v>
      </c>
      <c r="RGQ68" t="s">
        <v>562</v>
      </c>
      <c r="RGR68" t="s">
        <v>565</v>
      </c>
      <c r="RGS68" t="s">
        <v>560</v>
      </c>
      <c r="RGT68" t="s">
        <v>561</v>
      </c>
      <c r="RGU68" t="s">
        <v>562</v>
      </c>
      <c r="RGV68" t="s">
        <v>565</v>
      </c>
      <c r="RGW68" t="s">
        <v>560</v>
      </c>
      <c r="RGX68" t="s">
        <v>561</v>
      </c>
      <c r="RGY68" t="s">
        <v>562</v>
      </c>
      <c r="RGZ68" t="s">
        <v>565</v>
      </c>
      <c r="RHA68" t="s">
        <v>560</v>
      </c>
      <c r="RHB68" t="s">
        <v>561</v>
      </c>
      <c r="RHC68" t="s">
        <v>562</v>
      </c>
      <c r="RHD68" t="s">
        <v>565</v>
      </c>
      <c r="RHE68" t="s">
        <v>560</v>
      </c>
      <c r="RHF68" t="s">
        <v>561</v>
      </c>
      <c r="RHG68" t="s">
        <v>562</v>
      </c>
      <c r="RHH68" t="s">
        <v>565</v>
      </c>
      <c r="RHI68" t="s">
        <v>560</v>
      </c>
      <c r="RHJ68" t="s">
        <v>561</v>
      </c>
      <c r="RHK68" t="s">
        <v>562</v>
      </c>
      <c r="RHL68" t="s">
        <v>565</v>
      </c>
      <c r="RHM68" t="s">
        <v>560</v>
      </c>
      <c r="RHN68" t="s">
        <v>561</v>
      </c>
      <c r="RHO68" t="s">
        <v>562</v>
      </c>
      <c r="RHP68" t="s">
        <v>565</v>
      </c>
      <c r="RHQ68" t="s">
        <v>560</v>
      </c>
      <c r="RHR68" t="s">
        <v>561</v>
      </c>
      <c r="RHS68" t="s">
        <v>562</v>
      </c>
      <c r="RHT68" t="s">
        <v>565</v>
      </c>
      <c r="RHU68" t="s">
        <v>560</v>
      </c>
      <c r="RHV68" t="s">
        <v>561</v>
      </c>
      <c r="RHW68" t="s">
        <v>562</v>
      </c>
      <c r="RHX68" t="s">
        <v>565</v>
      </c>
      <c r="RHY68" t="s">
        <v>560</v>
      </c>
      <c r="RHZ68" t="s">
        <v>561</v>
      </c>
      <c r="RIA68" t="s">
        <v>562</v>
      </c>
      <c r="RIB68" t="s">
        <v>565</v>
      </c>
      <c r="RIC68" t="s">
        <v>560</v>
      </c>
      <c r="RID68" t="s">
        <v>561</v>
      </c>
      <c r="RIE68" t="s">
        <v>562</v>
      </c>
      <c r="RIF68" t="s">
        <v>565</v>
      </c>
      <c r="RIG68" t="s">
        <v>560</v>
      </c>
      <c r="RIH68" t="s">
        <v>561</v>
      </c>
      <c r="RII68" t="s">
        <v>562</v>
      </c>
      <c r="RIJ68" t="s">
        <v>565</v>
      </c>
      <c r="RIK68" t="s">
        <v>560</v>
      </c>
      <c r="RIL68" t="s">
        <v>561</v>
      </c>
      <c r="RIM68" t="s">
        <v>562</v>
      </c>
      <c r="RIN68" t="s">
        <v>565</v>
      </c>
      <c r="RIO68" t="s">
        <v>560</v>
      </c>
      <c r="RIP68" t="s">
        <v>561</v>
      </c>
      <c r="RIQ68" t="s">
        <v>562</v>
      </c>
      <c r="RIR68" t="s">
        <v>565</v>
      </c>
      <c r="RIS68" t="s">
        <v>560</v>
      </c>
      <c r="RIT68" t="s">
        <v>561</v>
      </c>
      <c r="RIU68" t="s">
        <v>562</v>
      </c>
      <c r="RIV68" t="s">
        <v>565</v>
      </c>
      <c r="RIW68" t="s">
        <v>560</v>
      </c>
      <c r="RIX68" t="s">
        <v>561</v>
      </c>
      <c r="RIY68" t="s">
        <v>562</v>
      </c>
      <c r="RIZ68" t="s">
        <v>565</v>
      </c>
      <c r="RJA68" t="s">
        <v>560</v>
      </c>
      <c r="RJB68" t="s">
        <v>561</v>
      </c>
      <c r="RJC68" t="s">
        <v>562</v>
      </c>
      <c r="RJD68" t="s">
        <v>565</v>
      </c>
      <c r="RJE68" t="s">
        <v>560</v>
      </c>
      <c r="RJF68" t="s">
        <v>561</v>
      </c>
      <c r="RJG68" t="s">
        <v>562</v>
      </c>
      <c r="RJH68" t="s">
        <v>565</v>
      </c>
      <c r="RJI68" t="s">
        <v>560</v>
      </c>
      <c r="RJJ68" t="s">
        <v>561</v>
      </c>
      <c r="RJK68" t="s">
        <v>562</v>
      </c>
      <c r="RJL68" t="s">
        <v>565</v>
      </c>
      <c r="RJM68" t="s">
        <v>560</v>
      </c>
      <c r="RJN68" t="s">
        <v>561</v>
      </c>
      <c r="RJO68" t="s">
        <v>562</v>
      </c>
      <c r="RJP68" t="s">
        <v>565</v>
      </c>
      <c r="RJQ68" t="s">
        <v>560</v>
      </c>
      <c r="RJR68" t="s">
        <v>561</v>
      </c>
      <c r="RJS68" t="s">
        <v>562</v>
      </c>
      <c r="RJT68" t="s">
        <v>565</v>
      </c>
      <c r="RJU68" t="s">
        <v>560</v>
      </c>
      <c r="RJV68" t="s">
        <v>561</v>
      </c>
      <c r="RJW68" t="s">
        <v>562</v>
      </c>
      <c r="RJX68" t="s">
        <v>565</v>
      </c>
      <c r="RJY68" t="s">
        <v>560</v>
      </c>
      <c r="RJZ68" t="s">
        <v>561</v>
      </c>
      <c r="RKA68" t="s">
        <v>562</v>
      </c>
      <c r="RKB68" t="s">
        <v>565</v>
      </c>
      <c r="RKC68" t="s">
        <v>560</v>
      </c>
      <c r="RKD68" t="s">
        <v>561</v>
      </c>
      <c r="RKE68" t="s">
        <v>562</v>
      </c>
      <c r="RKF68" t="s">
        <v>565</v>
      </c>
      <c r="RKG68" t="s">
        <v>560</v>
      </c>
      <c r="RKH68" t="s">
        <v>561</v>
      </c>
      <c r="RKI68" t="s">
        <v>562</v>
      </c>
      <c r="RKJ68" t="s">
        <v>565</v>
      </c>
      <c r="RKK68" t="s">
        <v>560</v>
      </c>
      <c r="RKL68" t="s">
        <v>561</v>
      </c>
      <c r="RKM68" t="s">
        <v>562</v>
      </c>
      <c r="RKN68" t="s">
        <v>565</v>
      </c>
      <c r="RKO68" t="s">
        <v>560</v>
      </c>
      <c r="RKP68" t="s">
        <v>561</v>
      </c>
      <c r="RKQ68" t="s">
        <v>562</v>
      </c>
      <c r="RKR68" t="s">
        <v>565</v>
      </c>
      <c r="RKS68" t="s">
        <v>560</v>
      </c>
      <c r="RKT68" t="s">
        <v>561</v>
      </c>
      <c r="RKU68" t="s">
        <v>562</v>
      </c>
      <c r="RKV68" t="s">
        <v>565</v>
      </c>
      <c r="RKW68" t="s">
        <v>560</v>
      </c>
      <c r="RKX68" t="s">
        <v>561</v>
      </c>
      <c r="RKY68" t="s">
        <v>562</v>
      </c>
      <c r="RKZ68" t="s">
        <v>565</v>
      </c>
      <c r="RLA68" t="s">
        <v>560</v>
      </c>
      <c r="RLB68" t="s">
        <v>561</v>
      </c>
      <c r="RLC68" t="s">
        <v>562</v>
      </c>
      <c r="RLD68" t="s">
        <v>565</v>
      </c>
      <c r="RLE68" t="s">
        <v>560</v>
      </c>
      <c r="RLF68" t="s">
        <v>561</v>
      </c>
      <c r="RLG68" t="s">
        <v>562</v>
      </c>
      <c r="RLH68" t="s">
        <v>565</v>
      </c>
      <c r="RLI68" t="s">
        <v>560</v>
      </c>
      <c r="RLJ68" t="s">
        <v>561</v>
      </c>
      <c r="RLK68" t="s">
        <v>562</v>
      </c>
      <c r="RLL68" t="s">
        <v>565</v>
      </c>
      <c r="RLM68" t="s">
        <v>560</v>
      </c>
      <c r="RLN68" t="s">
        <v>561</v>
      </c>
      <c r="RLO68" t="s">
        <v>562</v>
      </c>
      <c r="RLP68" t="s">
        <v>565</v>
      </c>
      <c r="RLQ68" t="s">
        <v>560</v>
      </c>
      <c r="RLR68" t="s">
        <v>561</v>
      </c>
      <c r="RLS68" t="s">
        <v>562</v>
      </c>
      <c r="RLT68" t="s">
        <v>565</v>
      </c>
      <c r="RLU68" t="s">
        <v>560</v>
      </c>
      <c r="RLV68" t="s">
        <v>561</v>
      </c>
      <c r="RLW68" t="s">
        <v>562</v>
      </c>
      <c r="RLX68" t="s">
        <v>565</v>
      </c>
      <c r="RLY68" t="s">
        <v>560</v>
      </c>
      <c r="RLZ68" t="s">
        <v>561</v>
      </c>
      <c r="RMA68" t="s">
        <v>562</v>
      </c>
      <c r="RMB68" t="s">
        <v>565</v>
      </c>
      <c r="RMC68" t="s">
        <v>560</v>
      </c>
      <c r="RMD68" t="s">
        <v>561</v>
      </c>
      <c r="RME68" t="s">
        <v>562</v>
      </c>
      <c r="RMF68" t="s">
        <v>565</v>
      </c>
      <c r="RMG68" t="s">
        <v>560</v>
      </c>
      <c r="RMH68" t="s">
        <v>561</v>
      </c>
      <c r="RMI68" t="s">
        <v>562</v>
      </c>
      <c r="RMJ68" t="s">
        <v>565</v>
      </c>
      <c r="RMK68" t="s">
        <v>560</v>
      </c>
      <c r="RML68" t="s">
        <v>561</v>
      </c>
      <c r="RMM68" t="s">
        <v>562</v>
      </c>
      <c r="RMN68" t="s">
        <v>565</v>
      </c>
      <c r="RMO68" t="s">
        <v>560</v>
      </c>
      <c r="RMP68" t="s">
        <v>561</v>
      </c>
      <c r="RMQ68" t="s">
        <v>562</v>
      </c>
      <c r="RMR68" t="s">
        <v>565</v>
      </c>
      <c r="RMS68" t="s">
        <v>560</v>
      </c>
      <c r="RMT68" t="s">
        <v>561</v>
      </c>
      <c r="RMU68" t="s">
        <v>562</v>
      </c>
      <c r="RMV68" t="s">
        <v>565</v>
      </c>
      <c r="RMW68" t="s">
        <v>560</v>
      </c>
      <c r="RMX68" t="s">
        <v>561</v>
      </c>
      <c r="RMY68" t="s">
        <v>562</v>
      </c>
      <c r="RMZ68" t="s">
        <v>565</v>
      </c>
      <c r="RNA68" t="s">
        <v>560</v>
      </c>
      <c r="RNB68" t="s">
        <v>561</v>
      </c>
      <c r="RNC68" t="s">
        <v>562</v>
      </c>
      <c r="RND68" t="s">
        <v>565</v>
      </c>
      <c r="RNE68" t="s">
        <v>560</v>
      </c>
      <c r="RNF68" t="s">
        <v>561</v>
      </c>
      <c r="RNG68" t="s">
        <v>562</v>
      </c>
      <c r="RNH68" t="s">
        <v>565</v>
      </c>
      <c r="RNI68" t="s">
        <v>560</v>
      </c>
      <c r="RNJ68" t="s">
        <v>561</v>
      </c>
      <c r="RNK68" t="s">
        <v>562</v>
      </c>
      <c r="RNL68" t="s">
        <v>565</v>
      </c>
      <c r="RNM68" t="s">
        <v>560</v>
      </c>
      <c r="RNN68" t="s">
        <v>561</v>
      </c>
      <c r="RNO68" t="s">
        <v>562</v>
      </c>
      <c r="RNP68" t="s">
        <v>565</v>
      </c>
      <c r="RNQ68" t="s">
        <v>560</v>
      </c>
      <c r="RNR68" t="s">
        <v>561</v>
      </c>
      <c r="RNS68" t="s">
        <v>562</v>
      </c>
      <c r="RNT68" t="s">
        <v>565</v>
      </c>
      <c r="RNU68" t="s">
        <v>560</v>
      </c>
      <c r="RNV68" t="s">
        <v>561</v>
      </c>
      <c r="RNW68" t="s">
        <v>562</v>
      </c>
      <c r="RNX68" t="s">
        <v>565</v>
      </c>
      <c r="RNY68" t="s">
        <v>560</v>
      </c>
      <c r="RNZ68" t="s">
        <v>561</v>
      </c>
      <c r="ROA68" t="s">
        <v>562</v>
      </c>
      <c r="ROB68" t="s">
        <v>565</v>
      </c>
      <c r="ROC68" t="s">
        <v>560</v>
      </c>
      <c r="ROD68" t="s">
        <v>561</v>
      </c>
      <c r="ROE68" t="s">
        <v>562</v>
      </c>
      <c r="ROF68" t="s">
        <v>565</v>
      </c>
      <c r="ROG68" t="s">
        <v>560</v>
      </c>
      <c r="ROH68" t="s">
        <v>561</v>
      </c>
      <c r="ROI68" t="s">
        <v>562</v>
      </c>
      <c r="ROJ68" t="s">
        <v>565</v>
      </c>
      <c r="ROK68" t="s">
        <v>560</v>
      </c>
      <c r="ROL68" t="s">
        <v>561</v>
      </c>
      <c r="ROM68" t="s">
        <v>562</v>
      </c>
      <c r="RON68" t="s">
        <v>565</v>
      </c>
      <c r="ROO68" t="s">
        <v>560</v>
      </c>
      <c r="ROP68" t="s">
        <v>561</v>
      </c>
      <c r="ROQ68" t="s">
        <v>562</v>
      </c>
      <c r="ROR68" t="s">
        <v>565</v>
      </c>
      <c r="ROS68" t="s">
        <v>560</v>
      </c>
      <c r="ROT68" t="s">
        <v>561</v>
      </c>
      <c r="ROU68" t="s">
        <v>562</v>
      </c>
      <c r="ROV68" t="s">
        <v>565</v>
      </c>
      <c r="ROW68" t="s">
        <v>560</v>
      </c>
      <c r="ROX68" t="s">
        <v>561</v>
      </c>
      <c r="ROY68" t="s">
        <v>562</v>
      </c>
      <c r="ROZ68" t="s">
        <v>565</v>
      </c>
      <c r="RPA68" t="s">
        <v>560</v>
      </c>
      <c r="RPB68" t="s">
        <v>561</v>
      </c>
      <c r="RPC68" t="s">
        <v>562</v>
      </c>
      <c r="RPD68" t="s">
        <v>565</v>
      </c>
      <c r="RPE68" t="s">
        <v>560</v>
      </c>
      <c r="RPF68" t="s">
        <v>561</v>
      </c>
      <c r="RPG68" t="s">
        <v>562</v>
      </c>
      <c r="RPH68" t="s">
        <v>565</v>
      </c>
      <c r="RPI68" t="s">
        <v>560</v>
      </c>
      <c r="RPJ68" t="s">
        <v>561</v>
      </c>
      <c r="RPK68" t="s">
        <v>562</v>
      </c>
      <c r="RPL68" t="s">
        <v>565</v>
      </c>
      <c r="RPM68" t="s">
        <v>560</v>
      </c>
      <c r="RPN68" t="s">
        <v>561</v>
      </c>
      <c r="RPO68" t="s">
        <v>562</v>
      </c>
      <c r="RPP68" t="s">
        <v>565</v>
      </c>
      <c r="RPQ68" t="s">
        <v>560</v>
      </c>
      <c r="RPR68" t="s">
        <v>561</v>
      </c>
      <c r="RPS68" t="s">
        <v>562</v>
      </c>
      <c r="RPT68" t="s">
        <v>565</v>
      </c>
      <c r="RPU68" t="s">
        <v>560</v>
      </c>
      <c r="RPV68" t="s">
        <v>561</v>
      </c>
      <c r="RPW68" t="s">
        <v>562</v>
      </c>
      <c r="RPX68" t="s">
        <v>565</v>
      </c>
      <c r="RPY68" t="s">
        <v>560</v>
      </c>
      <c r="RPZ68" t="s">
        <v>561</v>
      </c>
      <c r="RQA68" t="s">
        <v>562</v>
      </c>
      <c r="RQB68" t="s">
        <v>565</v>
      </c>
      <c r="RQC68" t="s">
        <v>560</v>
      </c>
      <c r="RQD68" t="s">
        <v>561</v>
      </c>
      <c r="RQE68" t="s">
        <v>562</v>
      </c>
      <c r="RQF68" t="s">
        <v>565</v>
      </c>
      <c r="RQG68" t="s">
        <v>560</v>
      </c>
      <c r="RQH68" t="s">
        <v>561</v>
      </c>
      <c r="RQI68" t="s">
        <v>562</v>
      </c>
      <c r="RQJ68" t="s">
        <v>565</v>
      </c>
      <c r="RQK68" t="s">
        <v>560</v>
      </c>
      <c r="RQL68" t="s">
        <v>561</v>
      </c>
      <c r="RQM68" t="s">
        <v>562</v>
      </c>
      <c r="RQN68" t="s">
        <v>565</v>
      </c>
      <c r="RQO68" t="s">
        <v>560</v>
      </c>
      <c r="RQP68" t="s">
        <v>561</v>
      </c>
      <c r="RQQ68" t="s">
        <v>562</v>
      </c>
      <c r="RQR68" t="s">
        <v>565</v>
      </c>
      <c r="RQS68" t="s">
        <v>560</v>
      </c>
      <c r="RQT68" t="s">
        <v>561</v>
      </c>
      <c r="RQU68" t="s">
        <v>562</v>
      </c>
      <c r="RQV68" t="s">
        <v>565</v>
      </c>
      <c r="RQW68" t="s">
        <v>560</v>
      </c>
      <c r="RQX68" t="s">
        <v>561</v>
      </c>
      <c r="RQY68" t="s">
        <v>562</v>
      </c>
      <c r="RQZ68" t="s">
        <v>565</v>
      </c>
      <c r="RRA68" t="s">
        <v>560</v>
      </c>
      <c r="RRB68" t="s">
        <v>561</v>
      </c>
      <c r="RRC68" t="s">
        <v>562</v>
      </c>
      <c r="RRD68" t="s">
        <v>565</v>
      </c>
      <c r="RRE68" t="s">
        <v>560</v>
      </c>
      <c r="RRF68" t="s">
        <v>561</v>
      </c>
      <c r="RRG68" t="s">
        <v>562</v>
      </c>
      <c r="RRH68" t="s">
        <v>565</v>
      </c>
      <c r="RRI68" t="s">
        <v>560</v>
      </c>
      <c r="RRJ68" t="s">
        <v>561</v>
      </c>
      <c r="RRK68" t="s">
        <v>562</v>
      </c>
      <c r="RRL68" t="s">
        <v>565</v>
      </c>
      <c r="RRM68" t="s">
        <v>560</v>
      </c>
      <c r="RRN68" t="s">
        <v>561</v>
      </c>
      <c r="RRO68" t="s">
        <v>562</v>
      </c>
      <c r="RRP68" t="s">
        <v>565</v>
      </c>
      <c r="RRQ68" t="s">
        <v>560</v>
      </c>
      <c r="RRR68" t="s">
        <v>561</v>
      </c>
      <c r="RRS68" t="s">
        <v>562</v>
      </c>
      <c r="RRT68" t="s">
        <v>565</v>
      </c>
      <c r="RRU68" t="s">
        <v>560</v>
      </c>
      <c r="RRV68" t="s">
        <v>561</v>
      </c>
      <c r="RRW68" t="s">
        <v>562</v>
      </c>
      <c r="RRX68" t="s">
        <v>565</v>
      </c>
      <c r="RRY68" t="s">
        <v>560</v>
      </c>
      <c r="RRZ68" t="s">
        <v>561</v>
      </c>
      <c r="RSA68" t="s">
        <v>562</v>
      </c>
      <c r="RSB68" t="s">
        <v>565</v>
      </c>
      <c r="RSC68" t="s">
        <v>560</v>
      </c>
      <c r="RSD68" t="s">
        <v>561</v>
      </c>
      <c r="RSE68" t="s">
        <v>562</v>
      </c>
      <c r="RSF68" t="s">
        <v>565</v>
      </c>
      <c r="RSG68" t="s">
        <v>560</v>
      </c>
      <c r="RSH68" t="s">
        <v>561</v>
      </c>
      <c r="RSI68" t="s">
        <v>562</v>
      </c>
      <c r="RSJ68" t="s">
        <v>565</v>
      </c>
      <c r="RSK68" t="s">
        <v>560</v>
      </c>
      <c r="RSL68" t="s">
        <v>561</v>
      </c>
      <c r="RSM68" t="s">
        <v>562</v>
      </c>
      <c r="RSN68" t="s">
        <v>565</v>
      </c>
      <c r="RSO68" t="s">
        <v>560</v>
      </c>
      <c r="RSP68" t="s">
        <v>561</v>
      </c>
      <c r="RSQ68" t="s">
        <v>562</v>
      </c>
      <c r="RSR68" t="s">
        <v>565</v>
      </c>
      <c r="RSS68" t="s">
        <v>560</v>
      </c>
      <c r="RST68" t="s">
        <v>561</v>
      </c>
      <c r="RSU68" t="s">
        <v>562</v>
      </c>
      <c r="RSV68" t="s">
        <v>565</v>
      </c>
      <c r="RSW68" t="s">
        <v>560</v>
      </c>
      <c r="RSX68" t="s">
        <v>561</v>
      </c>
      <c r="RSY68" t="s">
        <v>562</v>
      </c>
      <c r="RSZ68" t="s">
        <v>565</v>
      </c>
      <c r="RTA68" t="s">
        <v>560</v>
      </c>
      <c r="RTB68" t="s">
        <v>561</v>
      </c>
      <c r="RTC68" t="s">
        <v>562</v>
      </c>
      <c r="RTD68" t="s">
        <v>565</v>
      </c>
      <c r="RTE68" t="s">
        <v>560</v>
      </c>
      <c r="RTF68" t="s">
        <v>561</v>
      </c>
      <c r="RTG68" t="s">
        <v>562</v>
      </c>
      <c r="RTH68" t="s">
        <v>565</v>
      </c>
      <c r="RTI68" t="s">
        <v>560</v>
      </c>
      <c r="RTJ68" t="s">
        <v>561</v>
      </c>
      <c r="RTK68" t="s">
        <v>562</v>
      </c>
      <c r="RTL68" t="s">
        <v>565</v>
      </c>
      <c r="RTM68" t="s">
        <v>560</v>
      </c>
      <c r="RTN68" t="s">
        <v>561</v>
      </c>
      <c r="RTO68" t="s">
        <v>562</v>
      </c>
      <c r="RTP68" t="s">
        <v>565</v>
      </c>
      <c r="RTQ68" t="s">
        <v>560</v>
      </c>
      <c r="RTR68" t="s">
        <v>561</v>
      </c>
      <c r="RTS68" t="s">
        <v>562</v>
      </c>
      <c r="RTT68" t="s">
        <v>565</v>
      </c>
      <c r="RTU68" t="s">
        <v>560</v>
      </c>
      <c r="RTV68" t="s">
        <v>561</v>
      </c>
      <c r="RTW68" t="s">
        <v>562</v>
      </c>
      <c r="RTX68" t="s">
        <v>565</v>
      </c>
      <c r="RTY68" t="s">
        <v>560</v>
      </c>
      <c r="RTZ68" t="s">
        <v>561</v>
      </c>
      <c r="RUA68" t="s">
        <v>562</v>
      </c>
      <c r="RUB68" t="s">
        <v>565</v>
      </c>
      <c r="RUC68" t="s">
        <v>560</v>
      </c>
      <c r="RUD68" t="s">
        <v>561</v>
      </c>
      <c r="RUE68" t="s">
        <v>562</v>
      </c>
      <c r="RUF68" t="s">
        <v>565</v>
      </c>
      <c r="RUG68" t="s">
        <v>560</v>
      </c>
      <c r="RUH68" t="s">
        <v>561</v>
      </c>
      <c r="RUI68" t="s">
        <v>562</v>
      </c>
      <c r="RUJ68" t="s">
        <v>565</v>
      </c>
      <c r="RUK68" t="s">
        <v>560</v>
      </c>
      <c r="RUL68" t="s">
        <v>561</v>
      </c>
      <c r="RUM68" t="s">
        <v>562</v>
      </c>
      <c r="RUN68" t="s">
        <v>565</v>
      </c>
      <c r="RUO68" t="s">
        <v>560</v>
      </c>
      <c r="RUP68" t="s">
        <v>561</v>
      </c>
      <c r="RUQ68" t="s">
        <v>562</v>
      </c>
      <c r="RUR68" t="s">
        <v>565</v>
      </c>
      <c r="RUS68" t="s">
        <v>560</v>
      </c>
      <c r="RUT68" t="s">
        <v>561</v>
      </c>
      <c r="RUU68" t="s">
        <v>562</v>
      </c>
      <c r="RUV68" t="s">
        <v>565</v>
      </c>
      <c r="RUW68" t="s">
        <v>560</v>
      </c>
      <c r="RUX68" t="s">
        <v>561</v>
      </c>
      <c r="RUY68" t="s">
        <v>562</v>
      </c>
      <c r="RUZ68" t="s">
        <v>565</v>
      </c>
      <c r="RVA68" t="s">
        <v>560</v>
      </c>
      <c r="RVB68" t="s">
        <v>561</v>
      </c>
      <c r="RVC68" t="s">
        <v>562</v>
      </c>
      <c r="RVD68" t="s">
        <v>565</v>
      </c>
      <c r="RVE68" t="s">
        <v>560</v>
      </c>
      <c r="RVF68" t="s">
        <v>561</v>
      </c>
      <c r="RVG68" t="s">
        <v>562</v>
      </c>
      <c r="RVH68" t="s">
        <v>565</v>
      </c>
      <c r="RVI68" t="s">
        <v>560</v>
      </c>
      <c r="RVJ68" t="s">
        <v>561</v>
      </c>
      <c r="RVK68" t="s">
        <v>562</v>
      </c>
      <c r="RVL68" t="s">
        <v>565</v>
      </c>
      <c r="RVM68" t="s">
        <v>560</v>
      </c>
      <c r="RVN68" t="s">
        <v>561</v>
      </c>
      <c r="RVO68" t="s">
        <v>562</v>
      </c>
      <c r="RVP68" t="s">
        <v>565</v>
      </c>
      <c r="RVQ68" t="s">
        <v>560</v>
      </c>
      <c r="RVR68" t="s">
        <v>561</v>
      </c>
      <c r="RVS68" t="s">
        <v>562</v>
      </c>
      <c r="RVT68" t="s">
        <v>565</v>
      </c>
      <c r="RVU68" t="s">
        <v>560</v>
      </c>
      <c r="RVV68" t="s">
        <v>561</v>
      </c>
      <c r="RVW68" t="s">
        <v>562</v>
      </c>
      <c r="RVX68" t="s">
        <v>565</v>
      </c>
      <c r="RVY68" t="s">
        <v>560</v>
      </c>
      <c r="RVZ68" t="s">
        <v>561</v>
      </c>
      <c r="RWA68" t="s">
        <v>562</v>
      </c>
      <c r="RWB68" t="s">
        <v>565</v>
      </c>
      <c r="RWC68" t="s">
        <v>560</v>
      </c>
      <c r="RWD68" t="s">
        <v>561</v>
      </c>
      <c r="RWE68" t="s">
        <v>562</v>
      </c>
      <c r="RWF68" t="s">
        <v>565</v>
      </c>
      <c r="RWG68" t="s">
        <v>560</v>
      </c>
      <c r="RWH68" t="s">
        <v>561</v>
      </c>
      <c r="RWI68" t="s">
        <v>562</v>
      </c>
      <c r="RWJ68" t="s">
        <v>565</v>
      </c>
      <c r="RWK68" t="s">
        <v>560</v>
      </c>
      <c r="RWL68" t="s">
        <v>561</v>
      </c>
      <c r="RWM68" t="s">
        <v>562</v>
      </c>
      <c r="RWN68" t="s">
        <v>565</v>
      </c>
      <c r="RWO68" t="s">
        <v>560</v>
      </c>
      <c r="RWP68" t="s">
        <v>561</v>
      </c>
      <c r="RWQ68" t="s">
        <v>562</v>
      </c>
      <c r="RWR68" t="s">
        <v>565</v>
      </c>
      <c r="RWS68" t="s">
        <v>560</v>
      </c>
      <c r="RWT68" t="s">
        <v>561</v>
      </c>
      <c r="RWU68" t="s">
        <v>562</v>
      </c>
      <c r="RWV68" t="s">
        <v>565</v>
      </c>
      <c r="RWW68" t="s">
        <v>560</v>
      </c>
      <c r="RWX68" t="s">
        <v>561</v>
      </c>
      <c r="RWY68" t="s">
        <v>562</v>
      </c>
      <c r="RWZ68" t="s">
        <v>565</v>
      </c>
      <c r="RXA68" t="s">
        <v>560</v>
      </c>
      <c r="RXB68" t="s">
        <v>561</v>
      </c>
      <c r="RXC68" t="s">
        <v>562</v>
      </c>
      <c r="RXD68" t="s">
        <v>565</v>
      </c>
      <c r="RXE68" t="s">
        <v>560</v>
      </c>
      <c r="RXF68" t="s">
        <v>561</v>
      </c>
      <c r="RXG68" t="s">
        <v>562</v>
      </c>
      <c r="RXH68" t="s">
        <v>565</v>
      </c>
      <c r="RXI68" t="s">
        <v>560</v>
      </c>
      <c r="RXJ68" t="s">
        <v>561</v>
      </c>
      <c r="RXK68" t="s">
        <v>562</v>
      </c>
      <c r="RXL68" t="s">
        <v>565</v>
      </c>
      <c r="RXM68" t="s">
        <v>560</v>
      </c>
      <c r="RXN68" t="s">
        <v>561</v>
      </c>
      <c r="RXO68" t="s">
        <v>562</v>
      </c>
      <c r="RXP68" t="s">
        <v>565</v>
      </c>
      <c r="RXQ68" t="s">
        <v>560</v>
      </c>
      <c r="RXR68" t="s">
        <v>561</v>
      </c>
      <c r="RXS68" t="s">
        <v>562</v>
      </c>
      <c r="RXT68" t="s">
        <v>565</v>
      </c>
      <c r="RXU68" t="s">
        <v>560</v>
      </c>
      <c r="RXV68" t="s">
        <v>561</v>
      </c>
      <c r="RXW68" t="s">
        <v>562</v>
      </c>
      <c r="RXX68" t="s">
        <v>565</v>
      </c>
      <c r="RXY68" t="s">
        <v>560</v>
      </c>
      <c r="RXZ68" t="s">
        <v>561</v>
      </c>
      <c r="RYA68" t="s">
        <v>562</v>
      </c>
      <c r="RYB68" t="s">
        <v>565</v>
      </c>
      <c r="RYC68" t="s">
        <v>560</v>
      </c>
      <c r="RYD68" t="s">
        <v>561</v>
      </c>
      <c r="RYE68" t="s">
        <v>562</v>
      </c>
      <c r="RYF68" t="s">
        <v>565</v>
      </c>
      <c r="RYG68" t="s">
        <v>560</v>
      </c>
      <c r="RYH68" t="s">
        <v>561</v>
      </c>
      <c r="RYI68" t="s">
        <v>562</v>
      </c>
      <c r="RYJ68" t="s">
        <v>565</v>
      </c>
      <c r="RYK68" t="s">
        <v>560</v>
      </c>
      <c r="RYL68" t="s">
        <v>561</v>
      </c>
      <c r="RYM68" t="s">
        <v>562</v>
      </c>
      <c r="RYN68" t="s">
        <v>565</v>
      </c>
      <c r="RYO68" t="s">
        <v>560</v>
      </c>
      <c r="RYP68" t="s">
        <v>561</v>
      </c>
      <c r="RYQ68" t="s">
        <v>562</v>
      </c>
      <c r="RYR68" t="s">
        <v>565</v>
      </c>
      <c r="RYS68" t="s">
        <v>560</v>
      </c>
      <c r="RYT68" t="s">
        <v>561</v>
      </c>
      <c r="RYU68" t="s">
        <v>562</v>
      </c>
      <c r="RYV68" t="s">
        <v>565</v>
      </c>
      <c r="RYW68" t="s">
        <v>560</v>
      </c>
      <c r="RYX68" t="s">
        <v>561</v>
      </c>
      <c r="RYY68" t="s">
        <v>562</v>
      </c>
      <c r="RYZ68" t="s">
        <v>565</v>
      </c>
      <c r="RZA68" t="s">
        <v>560</v>
      </c>
      <c r="RZB68" t="s">
        <v>561</v>
      </c>
      <c r="RZC68" t="s">
        <v>562</v>
      </c>
      <c r="RZD68" t="s">
        <v>565</v>
      </c>
      <c r="RZE68" t="s">
        <v>560</v>
      </c>
      <c r="RZF68" t="s">
        <v>561</v>
      </c>
      <c r="RZG68" t="s">
        <v>562</v>
      </c>
      <c r="RZH68" t="s">
        <v>565</v>
      </c>
      <c r="RZI68" t="s">
        <v>560</v>
      </c>
      <c r="RZJ68" t="s">
        <v>561</v>
      </c>
      <c r="RZK68" t="s">
        <v>562</v>
      </c>
      <c r="RZL68" t="s">
        <v>565</v>
      </c>
      <c r="RZM68" t="s">
        <v>560</v>
      </c>
      <c r="RZN68" t="s">
        <v>561</v>
      </c>
      <c r="RZO68" t="s">
        <v>562</v>
      </c>
      <c r="RZP68" t="s">
        <v>565</v>
      </c>
      <c r="RZQ68" t="s">
        <v>560</v>
      </c>
      <c r="RZR68" t="s">
        <v>561</v>
      </c>
      <c r="RZS68" t="s">
        <v>562</v>
      </c>
      <c r="RZT68" t="s">
        <v>565</v>
      </c>
      <c r="RZU68" t="s">
        <v>560</v>
      </c>
      <c r="RZV68" t="s">
        <v>561</v>
      </c>
      <c r="RZW68" t="s">
        <v>562</v>
      </c>
      <c r="RZX68" t="s">
        <v>565</v>
      </c>
      <c r="RZY68" t="s">
        <v>560</v>
      </c>
      <c r="RZZ68" t="s">
        <v>561</v>
      </c>
      <c r="SAA68" t="s">
        <v>562</v>
      </c>
      <c r="SAB68" t="s">
        <v>565</v>
      </c>
      <c r="SAC68" t="s">
        <v>560</v>
      </c>
      <c r="SAD68" t="s">
        <v>561</v>
      </c>
      <c r="SAE68" t="s">
        <v>562</v>
      </c>
      <c r="SAF68" t="s">
        <v>565</v>
      </c>
      <c r="SAG68" t="s">
        <v>560</v>
      </c>
      <c r="SAH68" t="s">
        <v>561</v>
      </c>
      <c r="SAI68" t="s">
        <v>562</v>
      </c>
      <c r="SAJ68" t="s">
        <v>565</v>
      </c>
      <c r="SAK68" t="s">
        <v>560</v>
      </c>
      <c r="SAL68" t="s">
        <v>561</v>
      </c>
      <c r="SAM68" t="s">
        <v>562</v>
      </c>
      <c r="SAN68" t="s">
        <v>565</v>
      </c>
      <c r="SAO68" t="s">
        <v>560</v>
      </c>
      <c r="SAP68" t="s">
        <v>561</v>
      </c>
      <c r="SAQ68" t="s">
        <v>562</v>
      </c>
      <c r="SAR68" t="s">
        <v>565</v>
      </c>
      <c r="SAS68" t="s">
        <v>560</v>
      </c>
      <c r="SAT68" t="s">
        <v>561</v>
      </c>
      <c r="SAU68" t="s">
        <v>562</v>
      </c>
      <c r="SAV68" t="s">
        <v>565</v>
      </c>
      <c r="SAW68" t="s">
        <v>560</v>
      </c>
      <c r="SAX68" t="s">
        <v>561</v>
      </c>
      <c r="SAY68" t="s">
        <v>562</v>
      </c>
      <c r="SAZ68" t="s">
        <v>565</v>
      </c>
      <c r="SBA68" t="s">
        <v>560</v>
      </c>
      <c r="SBB68" t="s">
        <v>561</v>
      </c>
      <c r="SBC68" t="s">
        <v>562</v>
      </c>
      <c r="SBD68" t="s">
        <v>565</v>
      </c>
      <c r="SBE68" t="s">
        <v>560</v>
      </c>
      <c r="SBF68" t="s">
        <v>561</v>
      </c>
      <c r="SBG68" t="s">
        <v>562</v>
      </c>
      <c r="SBH68" t="s">
        <v>565</v>
      </c>
      <c r="SBI68" t="s">
        <v>560</v>
      </c>
      <c r="SBJ68" t="s">
        <v>561</v>
      </c>
      <c r="SBK68" t="s">
        <v>562</v>
      </c>
      <c r="SBL68" t="s">
        <v>565</v>
      </c>
      <c r="SBM68" t="s">
        <v>560</v>
      </c>
      <c r="SBN68" t="s">
        <v>561</v>
      </c>
      <c r="SBO68" t="s">
        <v>562</v>
      </c>
      <c r="SBP68" t="s">
        <v>565</v>
      </c>
      <c r="SBQ68" t="s">
        <v>560</v>
      </c>
      <c r="SBR68" t="s">
        <v>561</v>
      </c>
      <c r="SBS68" t="s">
        <v>562</v>
      </c>
      <c r="SBT68" t="s">
        <v>565</v>
      </c>
      <c r="SBU68" t="s">
        <v>560</v>
      </c>
      <c r="SBV68" t="s">
        <v>561</v>
      </c>
      <c r="SBW68" t="s">
        <v>562</v>
      </c>
      <c r="SBX68" t="s">
        <v>565</v>
      </c>
      <c r="SBY68" t="s">
        <v>560</v>
      </c>
      <c r="SBZ68" t="s">
        <v>561</v>
      </c>
      <c r="SCA68" t="s">
        <v>562</v>
      </c>
      <c r="SCB68" t="s">
        <v>565</v>
      </c>
      <c r="SCC68" t="s">
        <v>560</v>
      </c>
      <c r="SCD68" t="s">
        <v>561</v>
      </c>
      <c r="SCE68" t="s">
        <v>562</v>
      </c>
      <c r="SCF68" t="s">
        <v>565</v>
      </c>
      <c r="SCG68" t="s">
        <v>560</v>
      </c>
      <c r="SCH68" t="s">
        <v>561</v>
      </c>
      <c r="SCI68" t="s">
        <v>562</v>
      </c>
      <c r="SCJ68" t="s">
        <v>565</v>
      </c>
      <c r="SCK68" t="s">
        <v>560</v>
      </c>
      <c r="SCL68" t="s">
        <v>561</v>
      </c>
      <c r="SCM68" t="s">
        <v>562</v>
      </c>
      <c r="SCN68" t="s">
        <v>565</v>
      </c>
      <c r="SCO68" t="s">
        <v>560</v>
      </c>
      <c r="SCP68" t="s">
        <v>561</v>
      </c>
      <c r="SCQ68" t="s">
        <v>562</v>
      </c>
      <c r="SCR68" t="s">
        <v>565</v>
      </c>
      <c r="SCS68" t="s">
        <v>560</v>
      </c>
      <c r="SCT68" t="s">
        <v>561</v>
      </c>
      <c r="SCU68" t="s">
        <v>562</v>
      </c>
      <c r="SCV68" t="s">
        <v>565</v>
      </c>
      <c r="SCW68" t="s">
        <v>560</v>
      </c>
      <c r="SCX68" t="s">
        <v>561</v>
      </c>
      <c r="SCY68" t="s">
        <v>562</v>
      </c>
      <c r="SCZ68" t="s">
        <v>565</v>
      </c>
      <c r="SDA68" t="s">
        <v>560</v>
      </c>
      <c r="SDB68" t="s">
        <v>561</v>
      </c>
      <c r="SDC68" t="s">
        <v>562</v>
      </c>
      <c r="SDD68" t="s">
        <v>565</v>
      </c>
      <c r="SDE68" t="s">
        <v>560</v>
      </c>
      <c r="SDF68" t="s">
        <v>561</v>
      </c>
      <c r="SDG68" t="s">
        <v>562</v>
      </c>
      <c r="SDH68" t="s">
        <v>565</v>
      </c>
      <c r="SDI68" t="s">
        <v>560</v>
      </c>
      <c r="SDJ68" t="s">
        <v>561</v>
      </c>
      <c r="SDK68" t="s">
        <v>562</v>
      </c>
      <c r="SDL68" t="s">
        <v>565</v>
      </c>
      <c r="SDM68" t="s">
        <v>560</v>
      </c>
      <c r="SDN68" t="s">
        <v>561</v>
      </c>
      <c r="SDO68" t="s">
        <v>562</v>
      </c>
      <c r="SDP68" t="s">
        <v>565</v>
      </c>
      <c r="SDQ68" t="s">
        <v>560</v>
      </c>
      <c r="SDR68" t="s">
        <v>561</v>
      </c>
      <c r="SDS68" t="s">
        <v>562</v>
      </c>
      <c r="SDT68" t="s">
        <v>565</v>
      </c>
      <c r="SDU68" t="s">
        <v>560</v>
      </c>
      <c r="SDV68" t="s">
        <v>561</v>
      </c>
      <c r="SDW68" t="s">
        <v>562</v>
      </c>
      <c r="SDX68" t="s">
        <v>565</v>
      </c>
      <c r="SDY68" t="s">
        <v>560</v>
      </c>
      <c r="SDZ68" t="s">
        <v>561</v>
      </c>
      <c r="SEA68" t="s">
        <v>562</v>
      </c>
      <c r="SEB68" t="s">
        <v>565</v>
      </c>
      <c r="SEC68" t="s">
        <v>560</v>
      </c>
      <c r="SED68" t="s">
        <v>561</v>
      </c>
      <c r="SEE68" t="s">
        <v>562</v>
      </c>
      <c r="SEF68" t="s">
        <v>565</v>
      </c>
      <c r="SEG68" t="s">
        <v>560</v>
      </c>
      <c r="SEH68" t="s">
        <v>561</v>
      </c>
      <c r="SEI68" t="s">
        <v>562</v>
      </c>
      <c r="SEJ68" t="s">
        <v>565</v>
      </c>
      <c r="SEK68" t="s">
        <v>560</v>
      </c>
      <c r="SEL68" t="s">
        <v>561</v>
      </c>
      <c r="SEM68" t="s">
        <v>562</v>
      </c>
      <c r="SEN68" t="s">
        <v>565</v>
      </c>
      <c r="SEO68" t="s">
        <v>560</v>
      </c>
      <c r="SEP68" t="s">
        <v>561</v>
      </c>
      <c r="SEQ68" t="s">
        <v>562</v>
      </c>
      <c r="SER68" t="s">
        <v>565</v>
      </c>
      <c r="SES68" t="s">
        <v>560</v>
      </c>
      <c r="SET68" t="s">
        <v>561</v>
      </c>
      <c r="SEU68" t="s">
        <v>562</v>
      </c>
      <c r="SEV68" t="s">
        <v>565</v>
      </c>
      <c r="SEW68" t="s">
        <v>560</v>
      </c>
      <c r="SEX68" t="s">
        <v>561</v>
      </c>
      <c r="SEY68" t="s">
        <v>562</v>
      </c>
      <c r="SEZ68" t="s">
        <v>565</v>
      </c>
      <c r="SFA68" t="s">
        <v>560</v>
      </c>
      <c r="SFB68" t="s">
        <v>561</v>
      </c>
      <c r="SFC68" t="s">
        <v>562</v>
      </c>
      <c r="SFD68" t="s">
        <v>565</v>
      </c>
      <c r="SFE68" t="s">
        <v>560</v>
      </c>
      <c r="SFF68" t="s">
        <v>561</v>
      </c>
      <c r="SFG68" t="s">
        <v>562</v>
      </c>
      <c r="SFH68" t="s">
        <v>565</v>
      </c>
      <c r="SFI68" t="s">
        <v>560</v>
      </c>
      <c r="SFJ68" t="s">
        <v>561</v>
      </c>
      <c r="SFK68" t="s">
        <v>562</v>
      </c>
      <c r="SFL68" t="s">
        <v>565</v>
      </c>
      <c r="SFM68" t="s">
        <v>560</v>
      </c>
      <c r="SFN68" t="s">
        <v>561</v>
      </c>
      <c r="SFO68" t="s">
        <v>562</v>
      </c>
      <c r="SFP68" t="s">
        <v>565</v>
      </c>
      <c r="SFQ68" t="s">
        <v>560</v>
      </c>
      <c r="SFR68" t="s">
        <v>561</v>
      </c>
      <c r="SFS68" t="s">
        <v>562</v>
      </c>
      <c r="SFT68" t="s">
        <v>565</v>
      </c>
      <c r="SFU68" t="s">
        <v>560</v>
      </c>
      <c r="SFV68" t="s">
        <v>561</v>
      </c>
      <c r="SFW68" t="s">
        <v>562</v>
      </c>
      <c r="SFX68" t="s">
        <v>565</v>
      </c>
      <c r="SFY68" t="s">
        <v>560</v>
      </c>
      <c r="SFZ68" t="s">
        <v>561</v>
      </c>
      <c r="SGA68" t="s">
        <v>562</v>
      </c>
      <c r="SGB68" t="s">
        <v>565</v>
      </c>
      <c r="SGC68" t="s">
        <v>560</v>
      </c>
      <c r="SGD68" t="s">
        <v>561</v>
      </c>
      <c r="SGE68" t="s">
        <v>562</v>
      </c>
      <c r="SGF68" t="s">
        <v>565</v>
      </c>
      <c r="SGG68" t="s">
        <v>560</v>
      </c>
      <c r="SGH68" t="s">
        <v>561</v>
      </c>
      <c r="SGI68" t="s">
        <v>562</v>
      </c>
      <c r="SGJ68" t="s">
        <v>565</v>
      </c>
      <c r="SGK68" t="s">
        <v>560</v>
      </c>
      <c r="SGL68" t="s">
        <v>561</v>
      </c>
      <c r="SGM68" t="s">
        <v>562</v>
      </c>
      <c r="SGN68" t="s">
        <v>565</v>
      </c>
      <c r="SGO68" t="s">
        <v>560</v>
      </c>
      <c r="SGP68" t="s">
        <v>561</v>
      </c>
      <c r="SGQ68" t="s">
        <v>562</v>
      </c>
      <c r="SGR68" t="s">
        <v>565</v>
      </c>
      <c r="SGS68" t="s">
        <v>560</v>
      </c>
      <c r="SGT68" t="s">
        <v>561</v>
      </c>
      <c r="SGU68" t="s">
        <v>562</v>
      </c>
      <c r="SGV68" t="s">
        <v>565</v>
      </c>
      <c r="SGW68" t="s">
        <v>560</v>
      </c>
      <c r="SGX68" t="s">
        <v>561</v>
      </c>
      <c r="SGY68" t="s">
        <v>562</v>
      </c>
      <c r="SGZ68" t="s">
        <v>565</v>
      </c>
      <c r="SHA68" t="s">
        <v>560</v>
      </c>
      <c r="SHB68" t="s">
        <v>561</v>
      </c>
      <c r="SHC68" t="s">
        <v>562</v>
      </c>
      <c r="SHD68" t="s">
        <v>565</v>
      </c>
      <c r="SHE68" t="s">
        <v>560</v>
      </c>
      <c r="SHF68" t="s">
        <v>561</v>
      </c>
      <c r="SHG68" t="s">
        <v>562</v>
      </c>
      <c r="SHH68" t="s">
        <v>565</v>
      </c>
      <c r="SHI68" t="s">
        <v>560</v>
      </c>
      <c r="SHJ68" t="s">
        <v>561</v>
      </c>
      <c r="SHK68" t="s">
        <v>562</v>
      </c>
      <c r="SHL68" t="s">
        <v>565</v>
      </c>
      <c r="SHM68" t="s">
        <v>560</v>
      </c>
      <c r="SHN68" t="s">
        <v>561</v>
      </c>
      <c r="SHO68" t="s">
        <v>562</v>
      </c>
      <c r="SHP68" t="s">
        <v>565</v>
      </c>
      <c r="SHQ68" t="s">
        <v>560</v>
      </c>
      <c r="SHR68" t="s">
        <v>561</v>
      </c>
      <c r="SHS68" t="s">
        <v>562</v>
      </c>
      <c r="SHT68" t="s">
        <v>565</v>
      </c>
      <c r="SHU68" t="s">
        <v>560</v>
      </c>
      <c r="SHV68" t="s">
        <v>561</v>
      </c>
      <c r="SHW68" t="s">
        <v>562</v>
      </c>
      <c r="SHX68" t="s">
        <v>565</v>
      </c>
      <c r="SHY68" t="s">
        <v>560</v>
      </c>
      <c r="SHZ68" t="s">
        <v>561</v>
      </c>
      <c r="SIA68" t="s">
        <v>562</v>
      </c>
      <c r="SIB68" t="s">
        <v>565</v>
      </c>
      <c r="SIC68" t="s">
        <v>560</v>
      </c>
      <c r="SID68" t="s">
        <v>561</v>
      </c>
      <c r="SIE68" t="s">
        <v>562</v>
      </c>
      <c r="SIF68" t="s">
        <v>565</v>
      </c>
      <c r="SIG68" t="s">
        <v>560</v>
      </c>
      <c r="SIH68" t="s">
        <v>561</v>
      </c>
      <c r="SII68" t="s">
        <v>562</v>
      </c>
      <c r="SIJ68" t="s">
        <v>565</v>
      </c>
      <c r="SIK68" t="s">
        <v>560</v>
      </c>
      <c r="SIL68" t="s">
        <v>561</v>
      </c>
      <c r="SIM68" t="s">
        <v>562</v>
      </c>
      <c r="SIN68" t="s">
        <v>565</v>
      </c>
      <c r="SIO68" t="s">
        <v>560</v>
      </c>
      <c r="SIP68" t="s">
        <v>561</v>
      </c>
      <c r="SIQ68" t="s">
        <v>562</v>
      </c>
      <c r="SIR68" t="s">
        <v>565</v>
      </c>
      <c r="SIS68" t="s">
        <v>560</v>
      </c>
      <c r="SIT68" t="s">
        <v>561</v>
      </c>
      <c r="SIU68" t="s">
        <v>562</v>
      </c>
      <c r="SIV68" t="s">
        <v>565</v>
      </c>
      <c r="SIW68" t="s">
        <v>560</v>
      </c>
      <c r="SIX68" t="s">
        <v>561</v>
      </c>
      <c r="SIY68" t="s">
        <v>562</v>
      </c>
      <c r="SIZ68" t="s">
        <v>565</v>
      </c>
      <c r="SJA68" t="s">
        <v>560</v>
      </c>
      <c r="SJB68" t="s">
        <v>561</v>
      </c>
      <c r="SJC68" t="s">
        <v>562</v>
      </c>
      <c r="SJD68" t="s">
        <v>565</v>
      </c>
      <c r="SJE68" t="s">
        <v>560</v>
      </c>
      <c r="SJF68" t="s">
        <v>561</v>
      </c>
      <c r="SJG68" t="s">
        <v>562</v>
      </c>
      <c r="SJH68" t="s">
        <v>565</v>
      </c>
      <c r="SJI68" t="s">
        <v>560</v>
      </c>
      <c r="SJJ68" t="s">
        <v>561</v>
      </c>
      <c r="SJK68" t="s">
        <v>562</v>
      </c>
      <c r="SJL68" t="s">
        <v>565</v>
      </c>
      <c r="SJM68" t="s">
        <v>560</v>
      </c>
      <c r="SJN68" t="s">
        <v>561</v>
      </c>
      <c r="SJO68" t="s">
        <v>562</v>
      </c>
      <c r="SJP68" t="s">
        <v>565</v>
      </c>
      <c r="SJQ68" t="s">
        <v>560</v>
      </c>
      <c r="SJR68" t="s">
        <v>561</v>
      </c>
      <c r="SJS68" t="s">
        <v>562</v>
      </c>
      <c r="SJT68" t="s">
        <v>565</v>
      </c>
      <c r="SJU68" t="s">
        <v>560</v>
      </c>
      <c r="SJV68" t="s">
        <v>561</v>
      </c>
      <c r="SJW68" t="s">
        <v>562</v>
      </c>
      <c r="SJX68" t="s">
        <v>565</v>
      </c>
      <c r="SJY68" t="s">
        <v>560</v>
      </c>
      <c r="SJZ68" t="s">
        <v>561</v>
      </c>
      <c r="SKA68" t="s">
        <v>562</v>
      </c>
      <c r="SKB68" t="s">
        <v>565</v>
      </c>
      <c r="SKC68" t="s">
        <v>560</v>
      </c>
      <c r="SKD68" t="s">
        <v>561</v>
      </c>
      <c r="SKE68" t="s">
        <v>562</v>
      </c>
      <c r="SKF68" t="s">
        <v>565</v>
      </c>
      <c r="SKG68" t="s">
        <v>560</v>
      </c>
      <c r="SKH68" t="s">
        <v>561</v>
      </c>
      <c r="SKI68" t="s">
        <v>562</v>
      </c>
      <c r="SKJ68" t="s">
        <v>565</v>
      </c>
      <c r="SKK68" t="s">
        <v>560</v>
      </c>
      <c r="SKL68" t="s">
        <v>561</v>
      </c>
      <c r="SKM68" t="s">
        <v>562</v>
      </c>
      <c r="SKN68" t="s">
        <v>565</v>
      </c>
      <c r="SKO68" t="s">
        <v>560</v>
      </c>
      <c r="SKP68" t="s">
        <v>561</v>
      </c>
      <c r="SKQ68" t="s">
        <v>562</v>
      </c>
      <c r="SKR68" t="s">
        <v>565</v>
      </c>
      <c r="SKS68" t="s">
        <v>560</v>
      </c>
      <c r="SKT68" t="s">
        <v>561</v>
      </c>
      <c r="SKU68" t="s">
        <v>562</v>
      </c>
      <c r="SKV68" t="s">
        <v>565</v>
      </c>
      <c r="SKW68" t="s">
        <v>560</v>
      </c>
      <c r="SKX68" t="s">
        <v>561</v>
      </c>
      <c r="SKY68" t="s">
        <v>562</v>
      </c>
      <c r="SKZ68" t="s">
        <v>565</v>
      </c>
      <c r="SLA68" t="s">
        <v>560</v>
      </c>
      <c r="SLB68" t="s">
        <v>561</v>
      </c>
      <c r="SLC68" t="s">
        <v>562</v>
      </c>
      <c r="SLD68" t="s">
        <v>565</v>
      </c>
      <c r="SLE68" t="s">
        <v>560</v>
      </c>
      <c r="SLF68" t="s">
        <v>561</v>
      </c>
      <c r="SLG68" t="s">
        <v>562</v>
      </c>
      <c r="SLH68" t="s">
        <v>565</v>
      </c>
      <c r="SLI68" t="s">
        <v>560</v>
      </c>
      <c r="SLJ68" t="s">
        <v>561</v>
      </c>
      <c r="SLK68" t="s">
        <v>562</v>
      </c>
      <c r="SLL68" t="s">
        <v>565</v>
      </c>
      <c r="SLM68" t="s">
        <v>560</v>
      </c>
      <c r="SLN68" t="s">
        <v>561</v>
      </c>
      <c r="SLO68" t="s">
        <v>562</v>
      </c>
      <c r="SLP68" t="s">
        <v>565</v>
      </c>
      <c r="SLQ68" t="s">
        <v>560</v>
      </c>
      <c r="SLR68" t="s">
        <v>561</v>
      </c>
      <c r="SLS68" t="s">
        <v>562</v>
      </c>
      <c r="SLT68" t="s">
        <v>565</v>
      </c>
      <c r="SLU68" t="s">
        <v>560</v>
      </c>
      <c r="SLV68" t="s">
        <v>561</v>
      </c>
      <c r="SLW68" t="s">
        <v>562</v>
      </c>
      <c r="SLX68" t="s">
        <v>565</v>
      </c>
      <c r="SLY68" t="s">
        <v>560</v>
      </c>
      <c r="SLZ68" t="s">
        <v>561</v>
      </c>
      <c r="SMA68" t="s">
        <v>562</v>
      </c>
      <c r="SMB68" t="s">
        <v>565</v>
      </c>
      <c r="SMC68" t="s">
        <v>560</v>
      </c>
      <c r="SMD68" t="s">
        <v>561</v>
      </c>
      <c r="SME68" t="s">
        <v>562</v>
      </c>
      <c r="SMF68" t="s">
        <v>565</v>
      </c>
      <c r="SMG68" t="s">
        <v>560</v>
      </c>
      <c r="SMH68" t="s">
        <v>561</v>
      </c>
      <c r="SMI68" t="s">
        <v>562</v>
      </c>
      <c r="SMJ68" t="s">
        <v>565</v>
      </c>
      <c r="SMK68" t="s">
        <v>560</v>
      </c>
      <c r="SML68" t="s">
        <v>561</v>
      </c>
      <c r="SMM68" t="s">
        <v>562</v>
      </c>
      <c r="SMN68" t="s">
        <v>565</v>
      </c>
      <c r="SMO68" t="s">
        <v>560</v>
      </c>
      <c r="SMP68" t="s">
        <v>561</v>
      </c>
      <c r="SMQ68" t="s">
        <v>562</v>
      </c>
      <c r="SMR68" t="s">
        <v>565</v>
      </c>
      <c r="SMS68" t="s">
        <v>560</v>
      </c>
      <c r="SMT68" t="s">
        <v>561</v>
      </c>
      <c r="SMU68" t="s">
        <v>562</v>
      </c>
      <c r="SMV68" t="s">
        <v>565</v>
      </c>
      <c r="SMW68" t="s">
        <v>560</v>
      </c>
      <c r="SMX68" t="s">
        <v>561</v>
      </c>
      <c r="SMY68" t="s">
        <v>562</v>
      </c>
      <c r="SMZ68" t="s">
        <v>565</v>
      </c>
      <c r="SNA68" t="s">
        <v>560</v>
      </c>
      <c r="SNB68" t="s">
        <v>561</v>
      </c>
      <c r="SNC68" t="s">
        <v>562</v>
      </c>
      <c r="SND68" t="s">
        <v>565</v>
      </c>
      <c r="SNE68" t="s">
        <v>560</v>
      </c>
      <c r="SNF68" t="s">
        <v>561</v>
      </c>
      <c r="SNG68" t="s">
        <v>562</v>
      </c>
      <c r="SNH68" t="s">
        <v>565</v>
      </c>
      <c r="SNI68" t="s">
        <v>560</v>
      </c>
      <c r="SNJ68" t="s">
        <v>561</v>
      </c>
      <c r="SNK68" t="s">
        <v>562</v>
      </c>
      <c r="SNL68" t="s">
        <v>565</v>
      </c>
      <c r="SNM68" t="s">
        <v>560</v>
      </c>
      <c r="SNN68" t="s">
        <v>561</v>
      </c>
      <c r="SNO68" t="s">
        <v>562</v>
      </c>
      <c r="SNP68" t="s">
        <v>565</v>
      </c>
      <c r="SNQ68" t="s">
        <v>560</v>
      </c>
      <c r="SNR68" t="s">
        <v>561</v>
      </c>
      <c r="SNS68" t="s">
        <v>562</v>
      </c>
      <c r="SNT68" t="s">
        <v>565</v>
      </c>
      <c r="SNU68" t="s">
        <v>560</v>
      </c>
      <c r="SNV68" t="s">
        <v>561</v>
      </c>
      <c r="SNW68" t="s">
        <v>562</v>
      </c>
      <c r="SNX68" t="s">
        <v>565</v>
      </c>
      <c r="SNY68" t="s">
        <v>560</v>
      </c>
      <c r="SNZ68" t="s">
        <v>561</v>
      </c>
      <c r="SOA68" t="s">
        <v>562</v>
      </c>
      <c r="SOB68" t="s">
        <v>565</v>
      </c>
      <c r="SOC68" t="s">
        <v>560</v>
      </c>
      <c r="SOD68" t="s">
        <v>561</v>
      </c>
      <c r="SOE68" t="s">
        <v>562</v>
      </c>
      <c r="SOF68" t="s">
        <v>565</v>
      </c>
      <c r="SOG68" t="s">
        <v>560</v>
      </c>
      <c r="SOH68" t="s">
        <v>561</v>
      </c>
      <c r="SOI68" t="s">
        <v>562</v>
      </c>
      <c r="SOJ68" t="s">
        <v>565</v>
      </c>
      <c r="SOK68" t="s">
        <v>560</v>
      </c>
      <c r="SOL68" t="s">
        <v>561</v>
      </c>
      <c r="SOM68" t="s">
        <v>562</v>
      </c>
      <c r="SON68" t="s">
        <v>565</v>
      </c>
      <c r="SOO68" t="s">
        <v>560</v>
      </c>
      <c r="SOP68" t="s">
        <v>561</v>
      </c>
      <c r="SOQ68" t="s">
        <v>562</v>
      </c>
      <c r="SOR68" t="s">
        <v>565</v>
      </c>
      <c r="SOS68" t="s">
        <v>560</v>
      </c>
      <c r="SOT68" t="s">
        <v>561</v>
      </c>
      <c r="SOU68" t="s">
        <v>562</v>
      </c>
      <c r="SOV68" t="s">
        <v>565</v>
      </c>
      <c r="SOW68" t="s">
        <v>560</v>
      </c>
      <c r="SOX68" t="s">
        <v>561</v>
      </c>
      <c r="SOY68" t="s">
        <v>562</v>
      </c>
      <c r="SOZ68" t="s">
        <v>565</v>
      </c>
      <c r="SPA68" t="s">
        <v>560</v>
      </c>
      <c r="SPB68" t="s">
        <v>561</v>
      </c>
      <c r="SPC68" t="s">
        <v>562</v>
      </c>
      <c r="SPD68" t="s">
        <v>565</v>
      </c>
      <c r="SPE68" t="s">
        <v>560</v>
      </c>
      <c r="SPF68" t="s">
        <v>561</v>
      </c>
      <c r="SPG68" t="s">
        <v>562</v>
      </c>
      <c r="SPH68" t="s">
        <v>565</v>
      </c>
      <c r="SPI68" t="s">
        <v>560</v>
      </c>
      <c r="SPJ68" t="s">
        <v>561</v>
      </c>
      <c r="SPK68" t="s">
        <v>562</v>
      </c>
      <c r="SPL68" t="s">
        <v>565</v>
      </c>
      <c r="SPM68" t="s">
        <v>560</v>
      </c>
      <c r="SPN68" t="s">
        <v>561</v>
      </c>
      <c r="SPO68" t="s">
        <v>562</v>
      </c>
      <c r="SPP68" t="s">
        <v>565</v>
      </c>
      <c r="SPQ68" t="s">
        <v>560</v>
      </c>
      <c r="SPR68" t="s">
        <v>561</v>
      </c>
      <c r="SPS68" t="s">
        <v>562</v>
      </c>
      <c r="SPT68" t="s">
        <v>565</v>
      </c>
      <c r="SPU68" t="s">
        <v>560</v>
      </c>
      <c r="SPV68" t="s">
        <v>561</v>
      </c>
      <c r="SPW68" t="s">
        <v>562</v>
      </c>
      <c r="SPX68" t="s">
        <v>565</v>
      </c>
      <c r="SPY68" t="s">
        <v>560</v>
      </c>
      <c r="SPZ68" t="s">
        <v>561</v>
      </c>
      <c r="SQA68" t="s">
        <v>562</v>
      </c>
      <c r="SQB68" t="s">
        <v>565</v>
      </c>
      <c r="SQC68" t="s">
        <v>560</v>
      </c>
      <c r="SQD68" t="s">
        <v>561</v>
      </c>
      <c r="SQE68" t="s">
        <v>562</v>
      </c>
      <c r="SQF68" t="s">
        <v>565</v>
      </c>
      <c r="SQG68" t="s">
        <v>560</v>
      </c>
      <c r="SQH68" t="s">
        <v>561</v>
      </c>
      <c r="SQI68" t="s">
        <v>562</v>
      </c>
      <c r="SQJ68" t="s">
        <v>565</v>
      </c>
      <c r="SQK68" t="s">
        <v>560</v>
      </c>
      <c r="SQL68" t="s">
        <v>561</v>
      </c>
      <c r="SQM68" t="s">
        <v>562</v>
      </c>
      <c r="SQN68" t="s">
        <v>565</v>
      </c>
      <c r="SQO68" t="s">
        <v>560</v>
      </c>
      <c r="SQP68" t="s">
        <v>561</v>
      </c>
      <c r="SQQ68" t="s">
        <v>562</v>
      </c>
      <c r="SQR68" t="s">
        <v>565</v>
      </c>
      <c r="SQS68" t="s">
        <v>560</v>
      </c>
      <c r="SQT68" t="s">
        <v>561</v>
      </c>
      <c r="SQU68" t="s">
        <v>562</v>
      </c>
      <c r="SQV68" t="s">
        <v>565</v>
      </c>
      <c r="SQW68" t="s">
        <v>560</v>
      </c>
      <c r="SQX68" t="s">
        <v>561</v>
      </c>
      <c r="SQY68" t="s">
        <v>562</v>
      </c>
      <c r="SQZ68" t="s">
        <v>565</v>
      </c>
      <c r="SRA68" t="s">
        <v>560</v>
      </c>
      <c r="SRB68" t="s">
        <v>561</v>
      </c>
      <c r="SRC68" t="s">
        <v>562</v>
      </c>
      <c r="SRD68" t="s">
        <v>565</v>
      </c>
      <c r="SRE68" t="s">
        <v>560</v>
      </c>
      <c r="SRF68" t="s">
        <v>561</v>
      </c>
      <c r="SRG68" t="s">
        <v>562</v>
      </c>
      <c r="SRH68" t="s">
        <v>565</v>
      </c>
      <c r="SRI68" t="s">
        <v>560</v>
      </c>
      <c r="SRJ68" t="s">
        <v>561</v>
      </c>
      <c r="SRK68" t="s">
        <v>562</v>
      </c>
      <c r="SRL68" t="s">
        <v>565</v>
      </c>
      <c r="SRM68" t="s">
        <v>560</v>
      </c>
      <c r="SRN68" t="s">
        <v>561</v>
      </c>
      <c r="SRO68" t="s">
        <v>562</v>
      </c>
      <c r="SRP68" t="s">
        <v>565</v>
      </c>
      <c r="SRQ68" t="s">
        <v>560</v>
      </c>
      <c r="SRR68" t="s">
        <v>561</v>
      </c>
      <c r="SRS68" t="s">
        <v>562</v>
      </c>
      <c r="SRT68" t="s">
        <v>565</v>
      </c>
      <c r="SRU68" t="s">
        <v>560</v>
      </c>
      <c r="SRV68" t="s">
        <v>561</v>
      </c>
      <c r="SRW68" t="s">
        <v>562</v>
      </c>
      <c r="SRX68" t="s">
        <v>565</v>
      </c>
      <c r="SRY68" t="s">
        <v>560</v>
      </c>
      <c r="SRZ68" t="s">
        <v>561</v>
      </c>
      <c r="SSA68" t="s">
        <v>562</v>
      </c>
      <c r="SSB68" t="s">
        <v>565</v>
      </c>
      <c r="SSC68" t="s">
        <v>560</v>
      </c>
      <c r="SSD68" t="s">
        <v>561</v>
      </c>
      <c r="SSE68" t="s">
        <v>562</v>
      </c>
      <c r="SSF68" t="s">
        <v>565</v>
      </c>
      <c r="SSG68" t="s">
        <v>560</v>
      </c>
      <c r="SSH68" t="s">
        <v>561</v>
      </c>
      <c r="SSI68" t="s">
        <v>562</v>
      </c>
      <c r="SSJ68" t="s">
        <v>565</v>
      </c>
      <c r="SSK68" t="s">
        <v>560</v>
      </c>
      <c r="SSL68" t="s">
        <v>561</v>
      </c>
      <c r="SSM68" t="s">
        <v>562</v>
      </c>
      <c r="SSN68" t="s">
        <v>565</v>
      </c>
      <c r="SSO68" t="s">
        <v>560</v>
      </c>
      <c r="SSP68" t="s">
        <v>561</v>
      </c>
      <c r="SSQ68" t="s">
        <v>562</v>
      </c>
      <c r="SSR68" t="s">
        <v>565</v>
      </c>
      <c r="SSS68" t="s">
        <v>560</v>
      </c>
      <c r="SST68" t="s">
        <v>561</v>
      </c>
      <c r="SSU68" t="s">
        <v>562</v>
      </c>
      <c r="SSV68" t="s">
        <v>565</v>
      </c>
      <c r="SSW68" t="s">
        <v>560</v>
      </c>
      <c r="SSX68" t="s">
        <v>561</v>
      </c>
      <c r="SSY68" t="s">
        <v>562</v>
      </c>
      <c r="SSZ68" t="s">
        <v>565</v>
      </c>
      <c r="STA68" t="s">
        <v>560</v>
      </c>
      <c r="STB68" t="s">
        <v>561</v>
      </c>
      <c r="STC68" t="s">
        <v>562</v>
      </c>
      <c r="STD68" t="s">
        <v>565</v>
      </c>
      <c r="STE68" t="s">
        <v>560</v>
      </c>
      <c r="STF68" t="s">
        <v>561</v>
      </c>
      <c r="STG68" t="s">
        <v>562</v>
      </c>
      <c r="STH68" t="s">
        <v>565</v>
      </c>
      <c r="STI68" t="s">
        <v>560</v>
      </c>
      <c r="STJ68" t="s">
        <v>561</v>
      </c>
      <c r="STK68" t="s">
        <v>562</v>
      </c>
      <c r="STL68" t="s">
        <v>565</v>
      </c>
      <c r="STM68" t="s">
        <v>560</v>
      </c>
      <c r="STN68" t="s">
        <v>561</v>
      </c>
      <c r="STO68" t="s">
        <v>562</v>
      </c>
      <c r="STP68" t="s">
        <v>565</v>
      </c>
      <c r="STQ68" t="s">
        <v>560</v>
      </c>
      <c r="STR68" t="s">
        <v>561</v>
      </c>
      <c r="STS68" t="s">
        <v>562</v>
      </c>
      <c r="STT68" t="s">
        <v>565</v>
      </c>
      <c r="STU68" t="s">
        <v>560</v>
      </c>
      <c r="STV68" t="s">
        <v>561</v>
      </c>
      <c r="STW68" t="s">
        <v>562</v>
      </c>
      <c r="STX68" t="s">
        <v>565</v>
      </c>
      <c r="STY68" t="s">
        <v>560</v>
      </c>
      <c r="STZ68" t="s">
        <v>561</v>
      </c>
      <c r="SUA68" t="s">
        <v>562</v>
      </c>
      <c r="SUB68" t="s">
        <v>565</v>
      </c>
      <c r="SUC68" t="s">
        <v>560</v>
      </c>
      <c r="SUD68" t="s">
        <v>561</v>
      </c>
      <c r="SUE68" t="s">
        <v>562</v>
      </c>
      <c r="SUF68" t="s">
        <v>565</v>
      </c>
      <c r="SUG68" t="s">
        <v>560</v>
      </c>
      <c r="SUH68" t="s">
        <v>561</v>
      </c>
      <c r="SUI68" t="s">
        <v>562</v>
      </c>
      <c r="SUJ68" t="s">
        <v>565</v>
      </c>
      <c r="SUK68" t="s">
        <v>560</v>
      </c>
      <c r="SUL68" t="s">
        <v>561</v>
      </c>
      <c r="SUM68" t="s">
        <v>562</v>
      </c>
      <c r="SUN68" t="s">
        <v>565</v>
      </c>
      <c r="SUO68" t="s">
        <v>560</v>
      </c>
      <c r="SUP68" t="s">
        <v>561</v>
      </c>
      <c r="SUQ68" t="s">
        <v>562</v>
      </c>
      <c r="SUR68" t="s">
        <v>565</v>
      </c>
      <c r="SUS68" t="s">
        <v>560</v>
      </c>
      <c r="SUT68" t="s">
        <v>561</v>
      </c>
      <c r="SUU68" t="s">
        <v>562</v>
      </c>
      <c r="SUV68" t="s">
        <v>565</v>
      </c>
      <c r="SUW68" t="s">
        <v>560</v>
      </c>
      <c r="SUX68" t="s">
        <v>561</v>
      </c>
      <c r="SUY68" t="s">
        <v>562</v>
      </c>
      <c r="SUZ68" t="s">
        <v>565</v>
      </c>
      <c r="SVA68" t="s">
        <v>560</v>
      </c>
      <c r="SVB68" t="s">
        <v>561</v>
      </c>
      <c r="SVC68" t="s">
        <v>562</v>
      </c>
      <c r="SVD68" t="s">
        <v>565</v>
      </c>
      <c r="SVE68" t="s">
        <v>560</v>
      </c>
      <c r="SVF68" t="s">
        <v>561</v>
      </c>
      <c r="SVG68" t="s">
        <v>562</v>
      </c>
      <c r="SVH68" t="s">
        <v>565</v>
      </c>
      <c r="SVI68" t="s">
        <v>560</v>
      </c>
      <c r="SVJ68" t="s">
        <v>561</v>
      </c>
      <c r="SVK68" t="s">
        <v>562</v>
      </c>
      <c r="SVL68" t="s">
        <v>565</v>
      </c>
      <c r="SVM68" t="s">
        <v>560</v>
      </c>
      <c r="SVN68" t="s">
        <v>561</v>
      </c>
      <c r="SVO68" t="s">
        <v>562</v>
      </c>
      <c r="SVP68" t="s">
        <v>565</v>
      </c>
      <c r="SVQ68" t="s">
        <v>560</v>
      </c>
      <c r="SVR68" t="s">
        <v>561</v>
      </c>
      <c r="SVS68" t="s">
        <v>562</v>
      </c>
      <c r="SVT68" t="s">
        <v>565</v>
      </c>
      <c r="SVU68" t="s">
        <v>560</v>
      </c>
      <c r="SVV68" t="s">
        <v>561</v>
      </c>
      <c r="SVW68" t="s">
        <v>562</v>
      </c>
      <c r="SVX68" t="s">
        <v>565</v>
      </c>
      <c r="SVY68" t="s">
        <v>560</v>
      </c>
      <c r="SVZ68" t="s">
        <v>561</v>
      </c>
      <c r="SWA68" t="s">
        <v>562</v>
      </c>
      <c r="SWB68" t="s">
        <v>565</v>
      </c>
      <c r="SWC68" t="s">
        <v>560</v>
      </c>
      <c r="SWD68" t="s">
        <v>561</v>
      </c>
      <c r="SWE68" t="s">
        <v>562</v>
      </c>
      <c r="SWF68" t="s">
        <v>565</v>
      </c>
      <c r="SWG68" t="s">
        <v>560</v>
      </c>
      <c r="SWH68" t="s">
        <v>561</v>
      </c>
      <c r="SWI68" t="s">
        <v>562</v>
      </c>
      <c r="SWJ68" t="s">
        <v>565</v>
      </c>
      <c r="SWK68" t="s">
        <v>560</v>
      </c>
      <c r="SWL68" t="s">
        <v>561</v>
      </c>
      <c r="SWM68" t="s">
        <v>562</v>
      </c>
      <c r="SWN68" t="s">
        <v>565</v>
      </c>
      <c r="SWO68" t="s">
        <v>560</v>
      </c>
      <c r="SWP68" t="s">
        <v>561</v>
      </c>
      <c r="SWQ68" t="s">
        <v>562</v>
      </c>
      <c r="SWR68" t="s">
        <v>565</v>
      </c>
      <c r="SWS68" t="s">
        <v>560</v>
      </c>
      <c r="SWT68" t="s">
        <v>561</v>
      </c>
      <c r="SWU68" t="s">
        <v>562</v>
      </c>
      <c r="SWV68" t="s">
        <v>565</v>
      </c>
      <c r="SWW68" t="s">
        <v>560</v>
      </c>
      <c r="SWX68" t="s">
        <v>561</v>
      </c>
      <c r="SWY68" t="s">
        <v>562</v>
      </c>
      <c r="SWZ68" t="s">
        <v>565</v>
      </c>
      <c r="SXA68" t="s">
        <v>560</v>
      </c>
      <c r="SXB68" t="s">
        <v>561</v>
      </c>
      <c r="SXC68" t="s">
        <v>562</v>
      </c>
      <c r="SXD68" t="s">
        <v>565</v>
      </c>
      <c r="SXE68" t="s">
        <v>560</v>
      </c>
      <c r="SXF68" t="s">
        <v>561</v>
      </c>
      <c r="SXG68" t="s">
        <v>562</v>
      </c>
      <c r="SXH68" t="s">
        <v>565</v>
      </c>
      <c r="SXI68" t="s">
        <v>560</v>
      </c>
      <c r="SXJ68" t="s">
        <v>561</v>
      </c>
      <c r="SXK68" t="s">
        <v>562</v>
      </c>
      <c r="SXL68" t="s">
        <v>565</v>
      </c>
      <c r="SXM68" t="s">
        <v>560</v>
      </c>
      <c r="SXN68" t="s">
        <v>561</v>
      </c>
      <c r="SXO68" t="s">
        <v>562</v>
      </c>
      <c r="SXP68" t="s">
        <v>565</v>
      </c>
      <c r="SXQ68" t="s">
        <v>560</v>
      </c>
      <c r="SXR68" t="s">
        <v>561</v>
      </c>
      <c r="SXS68" t="s">
        <v>562</v>
      </c>
      <c r="SXT68" t="s">
        <v>565</v>
      </c>
      <c r="SXU68" t="s">
        <v>560</v>
      </c>
      <c r="SXV68" t="s">
        <v>561</v>
      </c>
      <c r="SXW68" t="s">
        <v>562</v>
      </c>
      <c r="SXX68" t="s">
        <v>565</v>
      </c>
      <c r="SXY68" t="s">
        <v>560</v>
      </c>
      <c r="SXZ68" t="s">
        <v>561</v>
      </c>
      <c r="SYA68" t="s">
        <v>562</v>
      </c>
      <c r="SYB68" t="s">
        <v>565</v>
      </c>
      <c r="SYC68" t="s">
        <v>560</v>
      </c>
      <c r="SYD68" t="s">
        <v>561</v>
      </c>
      <c r="SYE68" t="s">
        <v>562</v>
      </c>
      <c r="SYF68" t="s">
        <v>565</v>
      </c>
      <c r="SYG68" t="s">
        <v>560</v>
      </c>
      <c r="SYH68" t="s">
        <v>561</v>
      </c>
      <c r="SYI68" t="s">
        <v>562</v>
      </c>
      <c r="SYJ68" t="s">
        <v>565</v>
      </c>
      <c r="SYK68" t="s">
        <v>560</v>
      </c>
      <c r="SYL68" t="s">
        <v>561</v>
      </c>
      <c r="SYM68" t="s">
        <v>562</v>
      </c>
      <c r="SYN68" t="s">
        <v>565</v>
      </c>
      <c r="SYO68" t="s">
        <v>560</v>
      </c>
      <c r="SYP68" t="s">
        <v>561</v>
      </c>
      <c r="SYQ68" t="s">
        <v>562</v>
      </c>
      <c r="SYR68" t="s">
        <v>565</v>
      </c>
      <c r="SYS68" t="s">
        <v>560</v>
      </c>
      <c r="SYT68" t="s">
        <v>561</v>
      </c>
      <c r="SYU68" t="s">
        <v>562</v>
      </c>
      <c r="SYV68" t="s">
        <v>565</v>
      </c>
      <c r="SYW68" t="s">
        <v>560</v>
      </c>
      <c r="SYX68" t="s">
        <v>561</v>
      </c>
      <c r="SYY68" t="s">
        <v>562</v>
      </c>
      <c r="SYZ68" t="s">
        <v>565</v>
      </c>
      <c r="SZA68" t="s">
        <v>560</v>
      </c>
      <c r="SZB68" t="s">
        <v>561</v>
      </c>
      <c r="SZC68" t="s">
        <v>562</v>
      </c>
      <c r="SZD68" t="s">
        <v>565</v>
      </c>
      <c r="SZE68" t="s">
        <v>560</v>
      </c>
      <c r="SZF68" t="s">
        <v>561</v>
      </c>
      <c r="SZG68" t="s">
        <v>562</v>
      </c>
      <c r="SZH68" t="s">
        <v>565</v>
      </c>
      <c r="SZI68" t="s">
        <v>560</v>
      </c>
      <c r="SZJ68" t="s">
        <v>561</v>
      </c>
      <c r="SZK68" t="s">
        <v>562</v>
      </c>
      <c r="SZL68" t="s">
        <v>565</v>
      </c>
      <c r="SZM68" t="s">
        <v>560</v>
      </c>
      <c r="SZN68" t="s">
        <v>561</v>
      </c>
      <c r="SZO68" t="s">
        <v>562</v>
      </c>
      <c r="SZP68" t="s">
        <v>565</v>
      </c>
      <c r="SZQ68" t="s">
        <v>560</v>
      </c>
      <c r="SZR68" t="s">
        <v>561</v>
      </c>
      <c r="SZS68" t="s">
        <v>562</v>
      </c>
      <c r="SZT68" t="s">
        <v>565</v>
      </c>
      <c r="SZU68" t="s">
        <v>560</v>
      </c>
      <c r="SZV68" t="s">
        <v>561</v>
      </c>
      <c r="SZW68" t="s">
        <v>562</v>
      </c>
      <c r="SZX68" t="s">
        <v>565</v>
      </c>
      <c r="SZY68" t="s">
        <v>560</v>
      </c>
      <c r="SZZ68" t="s">
        <v>561</v>
      </c>
      <c r="TAA68" t="s">
        <v>562</v>
      </c>
      <c r="TAB68" t="s">
        <v>565</v>
      </c>
      <c r="TAC68" t="s">
        <v>560</v>
      </c>
      <c r="TAD68" t="s">
        <v>561</v>
      </c>
      <c r="TAE68" t="s">
        <v>562</v>
      </c>
      <c r="TAF68" t="s">
        <v>565</v>
      </c>
      <c r="TAG68" t="s">
        <v>560</v>
      </c>
      <c r="TAH68" t="s">
        <v>561</v>
      </c>
      <c r="TAI68" t="s">
        <v>562</v>
      </c>
      <c r="TAJ68" t="s">
        <v>565</v>
      </c>
      <c r="TAK68" t="s">
        <v>560</v>
      </c>
      <c r="TAL68" t="s">
        <v>561</v>
      </c>
      <c r="TAM68" t="s">
        <v>562</v>
      </c>
      <c r="TAN68" t="s">
        <v>565</v>
      </c>
      <c r="TAO68" t="s">
        <v>560</v>
      </c>
      <c r="TAP68" t="s">
        <v>561</v>
      </c>
      <c r="TAQ68" t="s">
        <v>562</v>
      </c>
      <c r="TAR68" t="s">
        <v>565</v>
      </c>
      <c r="TAS68" t="s">
        <v>560</v>
      </c>
      <c r="TAT68" t="s">
        <v>561</v>
      </c>
      <c r="TAU68" t="s">
        <v>562</v>
      </c>
      <c r="TAV68" t="s">
        <v>565</v>
      </c>
      <c r="TAW68" t="s">
        <v>560</v>
      </c>
      <c r="TAX68" t="s">
        <v>561</v>
      </c>
      <c r="TAY68" t="s">
        <v>562</v>
      </c>
      <c r="TAZ68" t="s">
        <v>565</v>
      </c>
      <c r="TBA68" t="s">
        <v>560</v>
      </c>
      <c r="TBB68" t="s">
        <v>561</v>
      </c>
      <c r="TBC68" t="s">
        <v>562</v>
      </c>
      <c r="TBD68" t="s">
        <v>565</v>
      </c>
      <c r="TBE68" t="s">
        <v>560</v>
      </c>
      <c r="TBF68" t="s">
        <v>561</v>
      </c>
      <c r="TBG68" t="s">
        <v>562</v>
      </c>
      <c r="TBH68" t="s">
        <v>565</v>
      </c>
      <c r="TBI68" t="s">
        <v>560</v>
      </c>
      <c r="TBJ68" t="s">
        <v>561</v>
      </c>
      <c r="TBK68" t="s">
        <v>562</v>
      </c>
      <c r="TBL68" t="s">
        <v>565</v>
      </c>
      <c r="TBM68" t="s">
        <v>560</v>
      </c>
      <c r="TBN68" t="s">
        <v>561</v>
      </c>
      <c r="TBO68" t="s">
        <v>562</v>
      </c>
      <c r="TBP68" t="s">
        <v>565</v>
      </c>
      <c r="TBQ68" t="s">
        <v>560</v>
      </c>
      <c r="TBR68" t="s">
        <v>561</v>
      </c>
      <c r="TBS68" t="s">
        <v>562</v>
      </c>
      <c r="TBT68" t="s">
        <v>565</v>
      </c>
      <c r="TBU68" t="s">
        <v>560</v>
      </c>
      <c r="TBV68" t="s">
        <v>561</v>
      </c>
      <c r="TBW68" t="s">
        <v>562</v>
      </c>
      <c r="TBX68" t="s">
        <v>565</v>
      </c>
      <c r="TBY68" t="s">
        <v>560</v>
      </c>
      <c r="TBZ68" t="s">
        <v>561</v>
      </c>
      <c r="TCA68" t="s">
        <v>562</v>
      </c>
      <c r="TCB68" t="s">
        <v>565</v>
      </c>
      <c r="TCC68" t="s">
        <v>560</v>
      </c>
      <c r="TCD68" t="s">
        <v>561</v>
      </c>
      <c r="TCE68" t="s">
        <v>562</v>
      </c>
      <c r="TCF68" t="s">
        <v>565</v>
      </c>
      <c r="TCG68" t="s">
        <v>560</v>
      </c>
      <c r="TCH68" t="s">
        <v>561</v>
      </c>
      <c r="TCI68" t="s">
        <v>562</v>
      </c>
      <c r="TCJ68" t="s">
        <v>565</v>
      </c>
      <c r="TCK68" t="s">
        <v>560</v>
      </c>
      <c r="TCL68" t="s">
        <v>561</v>
      </c>
      <c r="TCM68" t="s">
        <v>562</v>
      </c>
      <c r="TCN68" t="s">
        <v>565</v>
      </c>
      <c r="TCO68" t="s">
        <v>560</v>
      </c>
      <c r="TCP68" t="s">
        <v>561</v>
      </c>
      <c r="TCQ68" t="s">
        <v>562</v>
      </c>
      <c r="TCR68" t="s">
        <v>565</v>
      </c>
      <c r="TCS68" t="s">
        <v>560</v>
      </c>
      <c r="TCT68" t="s">
        <v>561</v>
      </c>
      <c r="TCU68" t="s">
        <v>562</v>
      </c>
      <c r="TCV68" t="s">
        <v>565</v>
      </c>
      <c r="TCW68" t="s">
        <v>560</v>
      </c>
      <c r="TCX68" t="s">
        <v>561</v>
      </c>
      <c r="TCY68" t="s">
        <v>562</v>
      </c>
      <c r="TCZ68" t="s">
        <v>565</v>
      </c>
      <c r="TDA68" t="s">
        <v>560</v>
      </c>
      <c r="TDB68" t="s">
        <v>561</v>
      </c>
      <c r="TDC68" t="s">
        <v>562</v>
      </c>
      <c r="TDD68" t="s">
        <v>565</v>
      </c>
      <c r="TDE68" t="s">
        <v>560</v>
      </c>
      <c r="TDF68" t="s">
        <v>561</v>
      </c>
      <c r="TDG68" t="s">
        <v>562</v>
      </c>
      <c r="TDH68" t="s">
        <v>565</v>
      </c>
      <c r="TDI68" t="s">
        <v>560</v>
      </c>
      <c r="TDJ68" t="s">
        <v>561</v>
      </c>
      <c r="TDK68" t="s">
        <v>562</v>
      </c>
      <c r="TDL68" t="s">
        <v>565</v>
      </c>
      <c r="TDM68" t="s">
        <v>560</v>
      </c>
      <c r="TDN68" t="s">
        <v>561</v>
      </c>
      <c r="TDO68" t="s">
        <v>562</v>
      </c>
      <c r="TDP68" t="s">
        <v>565</v>
      </c>
      <c r="TDQ68" t="s">
        <v>560</v>
      </c>
      <c r="TDR68" t="s">
        <v>561</v>
      </c>
      <c r="TDS68" t="s">
        <v>562</v>
      </c>
      <c r="TDT68" t="s">
        <v>565</v>
      </c>
      <c r="TDU68" t="s">
        <v>560</v>
      </c>
      <c r="TDV68" t="s">
        <v>561</v>
      </c>
      <c r="TDW68" t="s">
        <v>562</v>
      </c>
      <c r="TDX68" t="s">
        <v>565</v>
      </c>
      <c r="TDY68" t="s">
        <v>560</v>
      </c>
      <c r="TDZ68" t="s">
        <v>561</v>
      </c>
      <c r="TEA68" t="s">
        <v>562</v>
      </c>
      <c r="TEB68" t="s">
        <v>565</v>
      </c>
      <c r="TEC68" t="s">
        <v>560</v>
      </c>
      <c r="TED68" t="s">
        <v>561</v>
      </c>
      <c r="TEE68" t="s">
        <v>562</v>
      </c>
      <c r="TEF68" t="s">
        <v>565</v>
      </c>
      <c r="TEG68" t="s">
        <v>560</v>
      </c>
      <c r="TEH68" t="s">
        <v>561</v>
      </c>
      <c r="TEI68" t="s">
        <v>562</v>
      </c>
      <c r="TEJ68" t="s">
        <v>565</v>
      </c>
      <c r="TEK68" t="s">
        <v>560</v>
      </c>
      <c r="TEL68" t="s">
        <v>561</v>
      </c>
      <c r="TEM68" t="s">
        <v>562</v>
      </c>
      <c r="TEN68" t="s">
        <v>565</v>
      </c>
      <c r="TEO68" t="s">
        <v>560</v>
      </c>
      <c r="TEP68" t="s">
        <v>561</v>
      </c>
      <c r="TEQ68" t="s">
        <v>562</v>
      </c>
      <c r="TER68" t="s">
        <v>565</v>
      </c>
      <c r="TES68" t="s">
        <v>560</v>
      </c>
      <c r="TET68" t="s">
        <v>561</v>
      </c>
      <c r="TEU68" t="s">
        <v>562</v>
      </c>
      <c r="TEV68" t="s">
        <v>565</v>
      </c>
      <c r="TEW68" t="s">
        <v>560</v>
      </c>
      <c r="TEX68" t="s">
        <v>561</v>
      </c>
      <c r="TEY68" t="s">
        <v>562</v>
      </c>
      <c r="TEZ68" t="s">
        <v>565</v>
      </c>
      <c r="TFA68" t="s">
        <v>560</v>
      </c>
      <c r="TFB68" t="s">
        <v>561</v>
      </c>
      <c r="TFC68" t="s">
        <v>562</v>
      </c>
      <c r="TFD68" t="s">
        <v>565</v>
      </c>
      <c r="TFE68" t="s">
        <v>560</v>
      </c>
      <c r="TFF68" t="s">
        <v>561</v>
      </c>
      <c r="TFG68" t="s">
        <v>562</v>
      </c>
      <c r="TFH68" t="s">
        <v>565</v>
      </c>
      <c r="TFI68" t="s">
        <v>560</v>
      </c>
      <c r="TFJ68" t="s">
        <v>561</v>
      </c>
      <c r="TFK68" t="s">
        <v>562</v>
      </c>
      <c r="TFL68" t="s">
        <v>565</v>
      </c>
      <c r="TFM68" t="s">
        <v>560</v>
      </c>
      <c r="TFN68" t="s">
        <v>561</v>
      </c>
      <c r="TFO68" t="s">
        <v>562</v>
      </c>
      <c r="TFP68" t="s">
        <v>565</v>
      </c>
      <c r="TFQ68" t="s">
        <v>560</v>
      </c>
      <c r="TFR68" t="s">
        <v>561</v>
      </c>
      <c r="TFS68" t="s">
        <v>562</v>
      </c>
      <c r="TFT68" t="s">
        <v>565</v>
      </c>
      <c r="TFU68" t="s">
        <v>560</v>
      </c>
      <c r="TFV68" t="s">
        <v>561</v>
      </c>
      <c r="TFW68" t="s">
        <v>562</v>
      </c>
      <c r="TFX68" t="s">
        <v>565</v>
      </c>
      <c r="TFY68" t="s">
        <v>560</v>
      </c>
      <c r="TFZ68" t="s">
        <v>561</v>
      </c>
      <c r="TGA68" t="s">
        <v>562</v>
      </c>
      <c r="TGB68" t="s">
        <v>565</v>
      </c>
      <c r="TGC68" t="s">
        <v>560</v>
      </c>
      <c r="TGD68" t="s">
        <v>561</v>
      </c>
      <c r="TGE68" t="s">
        <v>562</v>
      </c>
      <c r="TGF68" t="s">
        <v>565</v>
      </c>
      <c r="TGG68" t="s">
        <v>560</v>
      </c>
      <c r="TGH68" t="s">
        <v>561</v>
      </c>
      <c r="TGI68" t="s">
        <v>562</v>
      </c>
      <c r="TGJ68" t="s">
        <v>565</v>
      </c>
      <c r="TGK68" t="s">
        <v>560</v>
      </c>
      <c r="TGL68" t="s">
        <v>561</v>
      </c>
      <c r="TGM68" t="s">
        <v>562</v>
      </c>
      <c r="TGN68" t="s">
        <v>565</v>
      </c>
      <c r="TGO68" t="s">
        <v>560</v>
      </c>
      <c r="TGP68" t="s">
        <v>561</v>
      </c>
      <c r="TGQ68" t="s">
        <v>562</v>
      </c>
      <c r="TGR68" t="s">
        <v>565</v>
      </c>
      <c r="TGS68" t="s">
        <v>560</v>
      </c>
      <c r="TGT68" t="s">
        <v>561</v>
      </c>
      <c r="TGU68" t="s">
        <v>562</v>
      </c>
      <c r="TGV68" t="s">
        <v>565</v>
      </c>
      <c r="TGW68" t="s">
        <v>560</v>
      </c>
      <c r="TGX68" t="s">
        <v>561</v>
      </c>
      <c r="TGY68" t="s">
        <v>562</v>
      </c>
      <c r="TGZ68" t="s">
        <v>565</v>
      </c>
      <c r="THA68" t="s">
        <v>560</v>
      </c>
      <c r="THB68" t="s">
        <v>561</v>
      </c>
      <c r="THC68" t="s">
        <v>562</v>
      </c>
      <c r="THD68" t="s">
        <v>565</v>
      </c>
      <c r="THE68" t="s">
        <v>560</v>
      </c>
      <c r="THF68" t="s">
        <v>561</v>
      </c>
      <c r="THG68" t="s">
        <v>562</v>
      </c>
      <c r="THH68" t="s">
        <v>565</v>
      </c>
      <c r="THI68" t="s">
        <v>560</v>
      </c>
      <c r="THJ68" t="s">
        <v>561</v>
      </c>
      <c r="THK68" t="s">
        <v>562</v>
      </c>
      <c r="THL68" t="s">
        <v>565</v>
      </c>
      <c r="THM68" t="s">
        <v>560</v>
      </c>
      <c r="THN68" t="s">
        <v>561</v>
      </c>
      <c r="THO68" t="s">
        <v>562</v>
      </c>
      <c r="THP68" t="s">
        <v>565</v>
      </c>
      <c r="THQ68" t="s">
        <v>560</v>
      </c>
      <c r="THR68" t="s">
        <v>561</v>
      </c>
      <c r="THS68" t="s">
        <v>562</v>
      </c>
      <c r="THT68" t="s">
        <v>565</v>
      </c>
      <c r="THU68" t="s">
        <v>560</v>
      </c>
      <c r="THV68" t="s">
        <v>561</v>
      </c>
      <c r="THW68" t="s">
        <v>562</v>
      </c>
      <c r="THX68" t="s">
        <v>565</v>
      </c>
      <c r="THY68" t="s">
        <v>560</v>
      </c>
      <c r="THZ68" t="s">
        <v>561</v>
      </c>
      <c r="TIA68" t="s">
        <v>562</v>
      </c>
      <c r="TIB68" t="s">
        <v>565</v>
      </c>
      <c r="TIC68" t="s">
        <v>560</v>
      </c>
      <c r="TID68" t="s">
        <v>561</v>
      </c>
      <c r="TIE68" t="s">
        <v>562</v>
      </c>
      <c r="TIF68" t="s">
        <v>565</v>
      </c>
      <c r="TIG68" t="s">
        <v>560</v>
      </c>
      <c r="TIH68" t="s">
        <v>561</v>
      </c>
      <c r="TII68" t="s">
        <v>562</v>
      </c>
      <c r="TIJ68" t="s">
        <v>565</v>
      </c>
      <c r="TIK68" t="s">
        <v>560</v>
      </c>
      <c r="TIL68" t="s">
        <v>561</v>
      </c>
      <c r="TIM68" t="s">
        <v>562</v>
      </c>
      <c r="TIN68" t="s">
        <v>565</v>
      </c>
      <c r="TIO68" t="s">
        <v>560</v>
      </c>
      <c r="TIP68" t="s">
        <v>561</v>
      </c>
      <c r="TIQ68" t="s">
        <v>562</v>
      </c>
      <c r="TIR68" t="s">
        <v>565</v>
      </c>
      <c r="TIS68" t="s">
        <v>560</v>
      </c>
      <c r="TIT68" t="s">
        <v>561</v>
      </c>
      <c r="TIU68" t="s">
        <v>562</v>
      </c>
      <c r="TIV68" t="s">
        <v>565</v>
      </c>
      <c r="TIW68" t="s">
        <v>560</v>
      </c>
      <c r="TIX68" t="s">
        <v>561</v>
      </c>
      <c r="TIY68" t="s">
        <v>562</v>
      </c>
      <c r="TIZ68" t="s">
        <v>565</v>
      </c>
      <c r="TJA68" t="s">
        <v>560</v>
      </c>
      <c r="TJB68" t="s">
        <v>561</v>
      </c>
      <c r="TJC68" t="s">
        <v>562</v>
      </c>
      <c r="TJD68" t="s">
        <v>565</v>
      </c>
      <c r="TJE68" t="s">
        <v>560</v>
      </c>
      <c r="TJF68" t="s">
        <v>561</v>
      </c>
      <c r="TJG68" t="s">
        <v>562</v>
      </c>
      <c r="TJH68" t="s">
        <v>565</v>
      </c>
      <c r="TJI68" t="s">
        <v>560</v>
      </c>
      <c r="TJJ68" t="s">
        <v>561</v>
      </c>
      <c r="TJK68" t="s">
        <v>562</v>
      </c>
      <c r="TJL68" t="s">
        <v>565</v>
      </c>
      <c r="TJM68" t="s">
        <v>560</v>
      </c>
      <c r="TJN68" t="s">
        <v>561</v>
      </c>
      <c r="TJO68" t="s">
        <v>562</v>
      </c>
      <c r="TJP68" t="s">
        <v>565</v>
      </c>
      <c r="TJQ68" t="s">
        <v>560</v>
      </c>
      <c r="TJR68" t="s">
        <v>561</v>
      </c>
      <c r="TJS68" t="s">
        <v>562</v>
      </c>
      <c r="TJT68" t="s">
        <v>565</v>
      </c>
      <c r="TJU68" t="s">
        <v>560</v>
      </c>
      <c r="TJV68" t="s">
        <v>561</v>
      </c>
      <c r="TJW68" t="s">
        <v>562</v>
      </c>
      <c r="TJX68" t="s">
        <v>565</v>
      </c>
      <c r="TJY68" t="s">
        <v>560</v>
      </c>
      <c r="TJZ68" t="s">
        <v>561</v>
      </c>
      <c r="TKA68" t="s">
        <v>562</v>
      </c>
      <c r="TKB68" t="s">
        <v>565</v>
      </c>
      <c r="TKC68" t="s">
        <v>560</v>
      </c>
      <c r="TKD68" t="s">
        <v>561</v>
      </c>
      <c r="TKE68" t="s">
        <v>562</v>
      </c>
      <c r="TKF68" t="s">
        <v>565</v>
      </c>
      <c r="TKG68" t="s">
        <v>560</v>
      </c>
      <c r="TKH68" t="s">
        <v>561</v>
      </c>
      <c r="TKI68" t="s">
        <v>562</v>
      </c>
      <c r="TKJ68" t="s">
        <v>565</v>
      </c>
      <c r="TKK68" t="s">
        <v>560</v>
      </c>
      <c r="TKL68" t="s">
        <v>561</v>
      </c>
      <c r="TKM68" t="s">
        <v>562</v>
      </c>
      <c r="TKN68" t="s">
        <v>565</v>
      </c>
      <c r="TKO68" t="s">
        <v>560</v>
      </c>
      <c r="TKP68" t="s">
        <v>561</v>
      </c>
      <c r="TKQ68" t="s">
        <v>562</v>
      </c>
      <c r="TKR68" t="s">
        <v>565</v>
      </c>
      <c r="TKS68" t="s">
        <v>560</v>
      </c>
      <c r="TKT68" t="s">
        <v>561</v>
      </c>
      <c r="TKU68" t="s">
        <v>562</v>
      </c>
      <c r="TKV68" t="s">
        <v>565</v>
      </c>
      <c r="TKW68" t="s">
        <v>560</v>
      </c>
      <c r="TKX68" t="s">
        <v>561</v>
      </c>
      <c r="TKY68" t="s">
        <v>562</v>
      </c>
      <c r="TKZ68" t="s">
        <v>565</v>
      </c>
      <c r="TLA68" t="s">
        <v>560</v>
      </c>
      <c r="TLB68" t="s">
        <v>561</v>
      </c>
      <c r="TLC68" t="s">
        <v>562</v>
      </c>
      <c r="TLD68" t="s">
        <v>565</v>
      </c>
      <c r="TLE68" t="s">
        <v>560</v>
      </c>
      <c r="TLF68" t="s">
        <v>561</v>
      </c>
      <c r="TLG68" t="s">
        <v>562</v>
      </c>
      <c r="TLH68" t="s">
        <v>565</v>
      </c>
      <c r="TLI68" t="s">
        <v>560</v>
      </c>
      <c r="TLJ68" t="s">
        <v>561</v>
      </c>
      <c r="TLK68" t="s">
        <v>562</v>
      </c>
      <c r="TLL68" t="s">
        <v>565</v>
      </c>
      <c r="TLM68" t="s">
        <v>560</v>
      </c>
      <c r="TLN68" t="s">
        <v>561</v>
      </c>
      <c r="TLO68" t="s">
        <v>562</v>
      </c>
      <c r="TLP68" t="s">
        <v>565</v>
      </c>
      <c r="TLQ68" t="s">
        <v>560</v>
      </c>
      <c r="TLR68" t="s">
        <v>561</v>
      </c>
      <c r="TLS68" t="s">
        <v>562</v>
      </c>
      <c r="TLT68" t="s">
        <v>565</v>
      </c>
      <c r="TLU68" t="s">
        <v>560</v>
      </c>
      <c r="TLV68" t="s">
        <v>561</v>
      </c>
      <c r="TLW68" t="s">
        <v>562</v>
      </c>
      <c r="TLX68" t="s">
        <v>565</v>
      </c>
      <c r="TLY68" t="s">
        <v>560</v>
      </c>
      <c r="TLZ68" t="s">
        <v>561</v>
      </c>
      <c r="TMA68" t="s">
        <v>562</v>
      </c>
      <c r="TMB68" t="s">
        <v>565</v>
      </c>
      <c r="TMC68" t="s">
        <v>560</v>
      </c>
      <c r="TMD68" t="s">
        <v>561</v>
      </c>
      <c r="TME68" t="s">
        <v>562</v>
      </c>
      <c r="TMF68" t="s">
        <v>565</v>
      </c>
      <c r="TMG68" t="s">
        <v>560</v>
      </c>
      <c r="TMH68" t="s">
        <v>561</v>
      </c>
      <c r="TMI68" t="s">
        <v>562</v>
      </c>
      <c r="TMJ68" t="s">
        <v>565</v>
      </c>
      <c r="TMK68" t="s">
        <v>560</v>
      </c>
      <c r="TML68" t="s">
        <v>561</v>
      </c>
      <c r="TMM68" t="s">
        <v>562</v>
      </c>
      <c r="TMN68" t="s">
        <v>565</v>
      </c>
      <c r="TMO68" t="s">
        <v>560</v>
      </c>
      <c r="TMP68" t="s">
        <v>561</v>
      </c>
      <c r="TMQ68" t="s">
        <v>562</v>
      </c>
      <c r="TMR68" t="s">
        <v>565</v>
      </c>
      <c r="TMS68" t="s">
        <v>560</v>
      </c>
      <c r="TMT68" t="s">
        <v>561</v>
      </c>
      <c r="TMU68" t="s">
        <v>562</v>
      </c>
      <c r="TMV68" t="s">
        <v>565</v>
      </c>
      <c r="TMW68" t="s">
        <v>560</v>
      </c>
      <c r="TMX68" t="s">
        <v>561</v>
      </c>
      <c r="TMY68" t="s">
        <v>562</v>
      </c>
      <c r="TMZ68" t="s">
        <v>565</v>
      </c>
      <c r="TNA68" t="s">
        <v>560</v>
      </c>
      <c r="TNB68" t="s">
        <v>561</v>
      </c>
      <c r="TNC68" t="s">
        <v>562</v>
      </c>
      <c r="TND68" t="s">
        <v>565</v>
      </c>
      <c r="TNE68" t="s">
        <v>560</v>
      </c>
      <c r="TNF68" t="s">
        <v>561</v>
      </c>
      <c r="TNG68" t="s">
        <v>562</v>
      </c>
      <c r="TNH68" t="s">
        <v>565</v>
      </c>
      <c r="TNI68" t="s">
        <v>560</v>
      </c>
      <c r="TNJ68" t="s">
        <v>561</v>
      </c>
      <c r="TNK68" t="s">
        <v>562</v>
      </c>
      <c r="TNL68" t="s">
        <v>565</v>
      </c>
      <c r="TNM68" t="s">
        <v>560</v>
      </c>
      <c r="TNN68" t="s">
        <v>561</v>
      </c>
      <c r="TNO68" t="s">
        <v>562</v>
      </c>
      <c r="TNP68" t="s">
        <v>565</v>
      </c>
      <c r="TNQ68" t="s">
        <v>560</v>
      </c>
      <c r="TNR68" t="s">
        <v>561</v>
      </c>
      <c r="TNS68" t="s">
        <v>562</v>
      </c>
      <c r="TNT68" t="s">
        <v>565</v>
      </c>
      <c r="TNU68" t="s">
        <v>560</v>
      </c>
      <c r="TNV68" t="s">
        <v>561</v>
      </c>
      <c r="TNW68" t="s">
        <v>562</v>
      </c>
      <c r="TNX68" t="s">
        <v>565</v>
      </c>
      <c r="TNY68" t="s">
        <v>560</v>
      </c>
      <c r="TNZ68" t="s">
        <v>561</v>
      </c>
      <c r="TOA68" t="s">
        <v>562</v>
      </c>
      <c r="TOB68" t="s">
        <v>565</v>
      </c>
      <c r="TOC68" t="s">
        <v>560</v>
      </c>
      <c r="TOD68" t="s">
        <v>561</v>
      </c>
      <c r="TOE68" t="s">
        <v>562</v>
      </c>
      <c r="TOF68" t="s">
        <v>565</v>
      </c>
      <c r="TOG68" t="s">
        <v>560</v>
      </c>
      <c r="TOH68" t="s">
        <v>561</v>
      </c>
      <c r="TOI68" t="s">
        <v>562</v>
      </c>
      <c r="TOJ68" t="s">
        <v>565</v>
      </c>
      <c r="TOK68" t="s">
        <v>560</v>
      </c>
      <c r="TOL68" t="s">
        <v>561</v>
      </c>
      <c r="TOM68" t="s">
        <v>562</v>
      </c>
      <c r="TON68" t="s">
        <v>565</v>
      </c>
      <c r="TOO68" t="s">
        <v>560</v>
      </c>
      <c r="TOP68" t="s">
        <v>561</v>
      </c>
      <c r="TOQ68" t="s">
        <v>562</v>
      </c>
      <c r="TOR68" t="s">
        <v>565</v>
      </c>
      <c r="TOS68" t="s">
        <v>560</v>
      </c>
      <c r="TOT68" t="s">
        <v>561</v>
      </c>
      <c r="TOU68" t="s">
        <v>562</v>
      </c>
      <c r="TOV68" t="s">
        <v>565</v>
      </c>
      <c r="TOW68" t="s">
        <v>560</v>
      </c>
      <c r="TOX68" t="s">
        <v>561</v>
      </c>
      <c r="TOY68" t="s">
        <v>562</v>
      </c>
      <c r="TOZ68" t="s">
        <v>565</v>
      </c>
      <c r="TPA68" t="s">
        <v>560</v>
      </c>
      <c r="TPB68" t="s">
        <v>561</v>
      </c>
      <c r="TPC68" t="s">
        <v>562</v>
      </c>
      <c r="TPD68" t="s">
        <v>565</v>
      </c>
      <c r="TPE68" t="s">
        <v>560</v>
      </c>
      <c r="TPF68" t="s">
        <v>561</v>
      </c>
      <c r="TPG68" t="s">
        <v>562</v>
      </c>
      <c r="TPH68" t="s">
        <v>565</v>
      </c>
      <c r="TPI68" t="s">
        <v>560</v>
      </c>
      <c r="TPJ68" t="s">
        <v>561</v>
      </c>
      <c r="TPK68" t="s">
        <v>562</v>
      </c>
      <c r="TPL68" t="s">
        <v>565</v>
      </c>
      <c r="TPM68" t="s">
        <v>560</v>
      </c>
      <c r="TPN68" t="s">
        <v>561</v>
      </c>
      <c r="TPO68" t="s">
        <v>562</v>
      </c>
      <c r="TPP68" t="s">
        <v>565</v>
      </c>
      <c r="TPQ68" t="s">
        <v>560</v>
      </c>
      <c r="TPR68" t="s">
        <v>561</v>
      </c>
      <c r="TPS68" t="s">
        <v>562</v>
      </c>
      <c r="TPT68" t="s">
        <v>565</v>
      </c>
      <c r="TPU68" t="s">
        <v>560</v>
      </c>
      <c r="TPV68" t="s">
        <v>561</v>
      </c>
      <c r="TPW68" t="s">
        <v>562</v>
      </c>
      <c r="TPX68" t="s">
        <v>565</v>
      </c>
      <c r="TPY68" t="s">
        <v>560</v>
      </c>
      <c r="TPZ68" t="s">
        <v>561</v>
      </c>
      <c r="TQA68" t="s">
        <v>562</v>
      </c>
      <c r="TQB68" t="s">
        <v>565</v>
      </c>
      <c r="TQC68" t="s">
        <v>560</v>
      </c>
      <c r="TQD68" t="s">
        <v>561</v>
      </c>
      <c r="TQE68" t="s">
        <v>562</v>
      </c>
      <c r="TQF68" t="s">
        <v>565</v>
      </c>
      <c r="TQG68" t="s">
        <v>560</v>
      </c>
      <c r="TQH68" t="s">
        <v>561</v>
      </c>
      <c r="TQI68" t="s">
        <v>562</v>
      </c>
      <c r="TQJ68" t="s">
        <v>565</v>
      </c>
      <c r="TQK68" t="s">
        <v>560</v>
      </c>
      <c r="TQL68" t="s">
        <v>561</v>
      </c>
      <c r="TQM68" t="s">
        <v>562</v>
      </c>
      <c r="TQN68" t="s">
        <v>565</v>
      </c>
      <c r="TQO68" t="s">
        <v>560</v>
      </c>
      <c r="TQP68" t="s">
        <v>561</v>
      </c>
      <c r="TQQ68" t="s">
        <v>562</v>
      </c>
      <c r="TQR68" t="s">
        <v>565</v>
      </c>
      <c r="TQS68" t="s">
        <v>560</v>
      </c>
      <c r="TQT68" t="s">
        <v>561</v>
      </c>
      <c r="TQU68" t="s">
        <v>562</v>
      </c>
      <c r="TQV68" t="s">
        <v>565</v>
      </c>
      <c r="TQW68" t="s">
        <v>560</v>
      </c>
      <c r="TQX68" t="s">
        <v>561</v>
      </c>
      <c r="TQY68" t="s">
        <v>562</v>
      </c>
      <c r="TQZ68" t="s">
        <v>565</v>
      </c>
      <c r="TRA68" t="s">
        <v>560</v>
      </c>
      <c r="TRB68" t="s">
        <v>561</v>
      </c>
      <c r="TRC68" t="s">
        <v>562</v>
      </c>
      <c r="TRD68" t="s">
        <v>565</v>
      </c>
      <c r="TRE68" t="s">
        <v>560</v>
      </c>
      <c r="TRF68" t="s">
        <v>561</v>
      </c>
      <c r="TRG68" t="s">
        <v>562</v>
      </c>
      <c r="TRH68" t="s">
        <v>565</v>
      </c>
      <c r="TRI68" t="s">
        <v>560</v>
      </c>
      <c r="TRJ68" t="s">
        <v>561</v>
      </c>
      <c r="TRK68" t="s">
        <v>562</v>
      </c>
      <c r="TRL68" t="s">
        <v>565</v>
      </c>
      <c r="TRM68" t="s">
        <v>560</v>
      </c>
      <c r="TRN68" t="s">
        <v>561</v>
      </c>
      <c r="TRO68" t="s">
        <v>562</v>
      </c>
      <c r="TRP68" t="s">
        <v>565</v>
      </c>
      <c r="TRQ68" t="s">
        <v>560</v>
      </c>
      <c r="TRR68" t="s">
        <v>561</v>
      </c>
      <c r="TRS68" t="s">
        <v>562</v>
      </c>
      <c r="TRT68" t="s">
        <v>565</v>
      </c>
      <c r="TRU68" t="s">
        <v>560</v>
      </c>
      <c r="TRV68" t="s">
        <v>561</v>
      </c>
      <c r="TRW68" t="s">
        <v>562</v>
      </c>
      <c r="TRX68" t="s">
        <v>565</v>
      </c>
      <c r="TRY68" t="s">
        <v>560</v>
      </c>
      <c r="TRZ68" t="s">
        <v>561</v>
      </c>
      <c r="TSA68" t="s">
        <v>562</v>
      </c>
      <c r="TSB68" t="s">
        <v>565</v>
      </c>
      <c r="TSC68" t="s">
        <v>560</v>
      </c>
      <c r="TSD68" t="s">
        <v>561</v>
      </c>
      <c r="TSE68" t="s">
        <v>562</v>
      </c>
      <c r="TSF68" t="s">
        <v>565</v>
      </c>
      <c r="TSG68" t="s">
        <v>560</v>
      </c>
      <c r="TSH68" t="s">
        <v>561</v>
      </c>
      <c r="TSI68" t="s">
        <v>562</v>
      </c>
      <c r="TSJ68" t="s">
        <v>565</v>
      </c>
      <c r="TSK68" t="s">
        <v>560</v>
      </c>
      <c r="TSL68" t="s">
        <v>561</v>
      </c>
      <c r="TSM68" t="s">
        <v>562</v>
      </c>
      <c r="TSN68" t="s">
        <v>565</v>
      </c>
      <c r="TSO68" t="s">
        <v>560</v>
      </c>
      <c r="TSP68" t="s">
        <v>561</v>
      </c>
      <c r="TSQ68" t="s">
        <v>562</v>
      </c>
      <c r="TSR68" t="s">
        <v>565</v>
      </c>
      <c r="TSS68" t="s">
        <v>560</v>
      </c>
      <c r="TST68" t="s">
        <v>561</v>
      </c>
      <c r="TSU68" t="s">
        <v>562</v>
      </c>
      <c r="TSV68" t="s">
        <v>565</v>
      </c>
      <c r="TSW68" t="s">
        <v>560</v>
      </c>
      <c r="TSX68" t="s">
        <v>561</v>
      </c>
      <c r="TSY68" t="s">
        <v>562</v>
      </c>
      <c r="TSZ68" t="s">
        <v>565</v>
      </c>
      <c r="TTA68" t="s">
        <v>560</v>
      </c>
      <c r="TTB68" t="s">
        <v>561</v>
      </c>
      <c r="TTC68" t="s">
        <v>562</v>
      </c>
      <c r="TTD68" t="s">
        <v>565</v>
      </c>
      <c r="TTE68" t="s">
        <v>560</v>
      </c>
      <c r="TTF68" t="s">
        <v>561</v>
      </c>
      <c r="TTG68" t="s">
        <v>562</v>
      </c>
      <c r="TTH68" t="s">
        <v>565</v>
      </c>
      <c r="TTI68" t="s">
        <v>560</v>
      </c>
      <c r="TTJ68" t="s">
        <v>561</v>
      </c>
      <c r="TTK68" t="s">
        <v>562</v>
      </c>
      <c r="TTL68" t="s">
        <v>565</v>
      </c>
      <c r="TTM68" t="s">
        <v>560</v>
      </c>
      <c r="TTN68" t="s">
        <v>561</v>
      </c>
      <c r="TTO68" t="s">
        <v>562</v>
      </c>
      <c r="TTP68" t="s">
        <v>565</v>
      </c>
      <c r="TTQ68" t="s">
        <v>560</v>
      </c>
      <c r="TTR68" t="s">
        <v>561</v>
      </c>
      <c r="TTS68" t="s">
        <v>562</v>
      </c>
      <c r="TTT68" t="s">
        <v>565</v>
      </c>
      <c r="TTU68" t="s">
        <v>560</v>
      </c>
      <c r="TTV68" t="s">
        <v>561</v>
      </c>
      <c r="TTW68" t="s">
        <v>562</v>
      </c>
      <c r="TTX68" t="s">
        <v>565</v>
      </c>
      <c r="TTY68" t="s">
        <v>560</v>
      </c>
      <c r="TTZ68" t="s">
        <v>561</v>
      </c>
      <c r="TUA68" t="s">
        <v>562</v>
      </c>
      <c r="TUB68" t="s">
        <v>565</v>
      </c>
      <c r="TUC68" t="s">
        <v>560</v>
      </c>
      <c r="TUD68" t="s">
        <v>561</v>
      </c>
      <c r="TUE68" t="s">
        <v>562</v>
      </c>
      <c r="TUF68" t="s">
        <v>565</v>
      </c>
      <c r="TUG68" t="s">
        <v>560</v>
      </c>
      <c r="TUH68" t="s">
        <v>561</v>
      </c>
      <c r="TUI68" t="s">
        <v>562</v>
      </c>
      <c r="TUJ68" t="s">
        <v>565</v>
      </c>
      <c r="TUK68" t="s">
        <v>560</v>
      </c>
      <c r="TUL68" t="s">
        <v>561</v>
      </c>
      <c r="TUM68" t="s">
        <v>562</v>
      </c>
      <c r="TUN68" t="s">
        <v>565</v>
      </c>
      <c r="TUO68" t="s">
        <v>560</v>
      </c>
      <c r="TUP68" t="s">
        <v>561</v>
      </c>
      <c r="TUQ68" t="s">
        <v>562</v>
      </c>
      <c r="TUR68" t="s">
        <v>565</v>
      </c>
      <c r="TUS68" t="s">
        <v>560</v>
      </c>
      <c r="TUT68" t="s">
        <v>561</v>
      </c>
      <c r="TUU68" t="s">
        <v>562</v>
      </c>
      <c r="TUV68" t="s">
        <v>565</v>
      </c>
      <c r="TUW68" t="s">
        <v>560</v>
      </c>
      <c r="TUX68" t="s">
        <v>561</v>
      </c>
      <c r="TUY68" t="s">
        <v>562</v>
      </c>
      <c r="TUZ68" t="s">
        <v>565</v>
      </c>
      <c r="TVA68" t="s">
        <v>560</v>
      </c>
      <c r="TVB68" t="s">
        <v>561</v>
      </c>
      <c r="TVC68" t="s">
        <v>562</v>
      </c>
      <c r="TVD68" t="s">
        <v>565</v>
      </c>
      <c r="TVE68" t="s">
        <v>560</v>
      </c>
      <c r="TVF68" t="s">
        <v>561</v>
      </c>
      <c r="TVG68" t="s">
        <v>562</v>
      </c>
      <c r="TVH68" t="s">
        <v>565</v>
      </c>
      <c r="TVI68" t="s">
        <v>560</v>
      </c>
      <c r="TVJ68" t="s">
        <v>561</v>
      </c>
      <c r="TVK68" t="s">
        <v>562</v>
      </c>
      <c r="TVL68" t="s">
        <v>565</v>
      </c>
      <c r="TVM68" t="s">
        <v>560</v>
      </c>
      <c r="TVN68" t="s">
        <v>561</v>
      </c>
      <c r="TVO68" t="s">
        <v>562</v>
      </c>
      <c r="TVP68" t="s">
        <v>565</v>
      </c>
      <c r="TVQ68" t="s">
        <v>560</v>
      </c>
      <c r="TVR68" t="s">
        <v>561</v>
      </c>
      <c r="TVS68" t="s">
        <v>562</v>
      </c>
      <c r="TVT68" t="s">
        <v>565</v>
      </c>
      <c r="TVU68" t="s">
        <v>560</v>
      </c>
      <c r="TVV68" t="s">
        <v>561</v>
      </c>
      <c r="TVW68" t="s">
        <v>562</v>
      </c>
      <c r="TVX68" t="s">
        <v>565</v>
      </c>
      <c r="TVY68" t="s">
        <v>560</v>
      </c>
      <c r="TVZ68" t="s">
        <v>561</v>
      </c>
      <c r="TWA68" t="s">
        <v>562</v>
      </c>
      <c r="TWB68" t="s">
        <v>565</v>
      </c>
      <c r="TWC68" t="s">
        <v>560</v>
      </c>
      <c r="TWD68" t="s">
        <v>561</v>
      </c>
      <c r="TWE68" t="s">
        <v>562</v>
      </c>
      <c r="TWF68" t="s">
        <v>565</v>
      </c>
      <c r="TWG68" t="s">
        <v>560</v>
      </c>
      <c r="TWH68" t="s">
        <v>561</v>
      </c>
      <c r="TWI68" t="s">
        <v>562</v>
      </c>
      <c r="TWJ68" t="s">
        <v>565</v>
      </c>
      <c r="TWK68" t="s">
        <v>560</v>
      </c>
      <c r="TWL68" t="s">
        <v>561</v>
      </c>
      <c r="TWM68" t="s">
        <v>562</v>
      </c>
      <c r="TWN68" t="s">
        <v>565</v>
      </c>
      <c r="TWO68" t="s">
        <v>560</v>
      </c>
      <c r="TWP68" t="s">
        <v>561</v>
      </c>
      <c r="TWQ68" t="s">
        <v>562</v>
      </c>
      <c r="TWR68" t="s">
        <v>565</v>
      </c>
      <c r="TWS68" t="s">
        <v>560</v>
      </c>
      <c r="TWT68" t="s">
        <v>561</v>
      </c>
      <c r="TWU68" t="s">
        <v>562</v>
      </c>
      <c r="TWV68" t="s">
        <v>565</v>
      </c>
      <c r="TWW68" t="s">
        <v>560</v>
      </c>
      <c r="TWX68" t="s">
        <v>561</v>
      </c>
      <c r="TWY68" t="s">
        <v>562</v>
      </c>
      <c r="TWZ68" t="s">
        <v>565</v>
      </c>
      <c r="TXA68" t="s">
        <v>560</v>
      </c>
      <c r="TXB68" t="s">
        <v>561</v>
      </c>
      <c r="TXC68" t="s">
        <v>562</v>
      </c>
      <c r="TXD68" t="s">
        <v>565</v>
      </c>
      <c r="TXE68" t="s">
        <v>560</v>
      </c>
      <c r="TXF68" t="s">
        <v>561</v>
      </c>
      <c r="TXG68" t="s">
        <v>562</v>
      </c>
      <c r="TXH68" t="s">
        <v>565</v>
      </c>
      <c r="TXI68" t="s">
        <v>560</v>
      </c>
      <c r="TXJ68" t="s">
        <v>561</v>
      </c>
      <c r="TXK68" t="s">
        <v>562</v>
      </c>
      <c r="TXL68" t="s">
        <v>565</v>
      </c>
      <c r="TXM68" t="s">
        <v>560</v>
      </c>
      <c r="TXN68" t="s">
        <v>561</v>
      </c>
      <c r="TXO68" t="s">
        <v>562</v>
      </c>
      <c r="TXP68" t="s">
        <v>565</v>
      </c>
      <c r="TXQ68" t="s">
        <v>560</v>
      </c>
      <c r="TXR68" t="s">
        <v>561</v>
      </c>
      <c r="TXS68" t="s">
        <v>562</v>
      </c>
      <c r="TXT68" t="s">
        <v>565</v>
      </c>
      <c r="TXU68" t="s">
        <v>560</v>
      </c>
      <c r="TXV68" t="s">
        <v>561</v>
      </c>
      <c r="TXW68" t="s">
        <v>562</v>
      </c>
      <c r="TXX68" t="s">
        <v>565</v>
      </c>
      <c r="TXY68" t="s">
        <v>560</v>
      </c>
      <c r="TXZ68" t="s">
        <v>561</v>
      </c>
      <c r="TYA68" t="s">
        <v>562</v>
      </c>
      <c r="TYB68" t="s">
        <v>565</v>
      </c>
      <c r="TYC68" t="s">
        <v>560</v>
      </c>
      <c r="TYD68" t="s">
        <v>561</v>
      </c>
      <c r="TYE68" t="s">
        <v>562</v>
      </c>
      <c r="TYF68" t="s">
        <v>565</v>
      </c>
      <c r="TYG68" t="s">
        <v>560</v>
      </c>
      <c r="TYH68" t="s">
        <v>561</v>
      </c>
      <c r="TYI68" t="s">
        <v>562</v>
      </c>
      <c r="TYJ68" t="s">
        <v>565</v>
      </c>
      <c r="TYK68" t="s">
        <v>560</v>
      </c>
      <c r="TYL68" t="s">
        <v>561</v>
      </c>
      <c r="TYM68" t="s">
        <v>562</v>
      </c>
      <c r="TYN68" t="s">
        <v>565</v>
      </c>
      <c r="TYO68" t="s">
        <v>560</v>
      </c>
      <c r="TYP68" t="s">
        <v>561</v>
      </c>
      <c r="TYQ68" t="s">
        <v>562</v>
      </c>
      <c r="TYR68" t="s">
        <v>565</v>
      </c>
      <c r="TYS68" t="s">
        <v>560</v>
      </c>
      <c r="TYT68" t="s">
        <v>561</v>
      </c>
      <c r="TYU68" t="s">
        <v>562</v>
      </c>
      <c r="TYV68" t="s">
        <v>565</v>
      </c>
      <c r="TYW68" t="s">
        <v>560</v>
      </c>
      <c r="TYX68" t="s">
        <v>561</v>
      </c>
      <c r="TYY68" t="s">
        <v>562</v>
      </c>
      <c r="TYZ68" t="s">
        <v>565</v>
      </c>
      <c r="TZA68" t="s">
        <v>560</v>
      </c>
      <c r="TZB68" t="s">
        <v>561</v>
      </c>
      <c r="TZC68" t="s">
        <v>562</v>
      </c>
      <c r="TZD68" t="s">
        <v>565</v>
      </c>
      <c r="TZE68" t="s">
        <v>560</v>
      </c>
      <c r="TZF68" t="s">
        <v>561</v>
      </c>
      <c r="TZG68" t="s">
        <v>562</v>
      </c>
      <c r="TZH68" t="s">
        <v>565</v>
      </c>
      <c r="TZI68" t="s">
        <v>560</v>
      </c>
      <c r="TZJ68" t="s">
        <v>561</v>
      </c>
      <c r="TZK68" t="s">
        <v>562</v>
      </c>
      <c r="TZL68" t="s">
        <v>565</v>
      </c>
      <c r="TZM68" t="s">
        <v>560</v>
      </c>
      <c r="TZN68" t="s">
        <v>561</v>
      </c>
      <c r="TZO68" t="s">
        <v>562</v>
      </c>
      <c r="TZP68" t="s">
        <v>565</v>
      </c>
      <c r="TZQ68" t="s">
        <v>560</v>
      </c>
      <c r="TZR68" t="s">
        <v>561</v>
      </c>
      <c r="TZS68" t="s">
        <v>562</v>
      </c>
      <c r="TZT68" t="s">
        <v>565</v>
      </c>
      <c r="TZU68" t="s">
        <v>560</v>
      </c>
      <c r="TZV68" t="s">
        <v>561</v>
      </c>
      <c r="TZW68" t="s">
        <v>562</v>
      </c>
      <c r="TZX68" t="s">
        <v>565</v>
      </c>
      <c r="TZY68" t="s">
        <v>560</v>
      </c>
      <c r="TZZ68" t="s">
        <v>561</v>
      </c>
      <c r="UAA68" t="s">
        <v>562</v>
      </c>
      <c r="UAB68" t="s">
        <v>565</v>
      </c>
      <c r="UAC68" t="s">
        <v>560</v>
      </c>
      <c r="UAD68" t="s">
        <v>561</v>
      </c>
      <c r="UAE68" t="s">
        <v>562</v>
      </c>
      <c r="UAF68" t="s">
        <v>565</v>
      </c>
      <c r="UAG68" t="s">
        <v>560</v>
      </c>
      <c r="UAH68" t="s">
        <v>561</v>
      </c>
      <c r="UAI68" t="s">
        <v>562</v>
      </c>
      <c r="UAJ68" t="s">
        <v>565</v>
      </c>
      <c r="UAK68" t="s">
        <v>560</v>
      </c>
      <c r="UAL68" t="s">
        <v>561</v>
      </c>
      <c r="UAM68" t="s">
        <v>562</v>
      </c>
      <c r="UAN68" t="s">
        <v>565</v>
      </c>
      <c r="UAO68" t="s">
        <v>560</v>
      </c>
      <c r="UAP68" t="s">
        <v>561</v>
      </c>
      <c r="UAQ68" t="s">
        <v>562</v>
      </c>
      <c r="UAR68" t="s">
        <v>565</v>
      </c>
      <c r="UAS68" t="s">
        <v>560</v>
      </c>
      <c r="UAT68" t="s">
        <v>561</v>
      </c>
      <c r="UAU68" t="s">
        <v>562</v>
      </c>
      <c r="UAV68" t="s">
        <v>565</v>
      </c>
      <c r="UAW68" t="s">
        <v>560</v>
      </c>
      <c r="UAX68" t="s">
        <v>561</v>
      </c>
      <c r="UAY68" t="s">
        <v>562</v>
      </c>
      <c r="UAZ68" t="s">
        <v>565</v>
      </c>
      <c r="UBA68" t="s">
        <v>560</v>
      </c>
      <c r="UBB68" t="s">
        <v>561</v>
      </c>
      <c r="UBC68" t="s">
        <v>562</v>
      </c>
      <c r="UBD68" t="s">
        <v>565</v>
      </c>
      <c r="UBE68" t="s">
        <v>560</v>
      </c>
      <c r="UBF68" t="s">
        <v>561</v>
      </c>
      <c r="UBG68" t="s">
        <v>562</v>
      </c>
      <c r="UBH68" t="s">
        <v>565</v>
      </c>
      <c r="UBI68" t="s">
        <v>560</v>
      </c>
      <c r="UBJ68" t="s">
        <v>561</v>
      </c>
      <c r="UBK68" t="s">
        <v>562</v>
      </c>
      <c r="UBL68" t="s">
        <v>565</v>
      </c>
      <c r="UBM68" t="s">
        <v>560</v>
      </c>
      <c r="UBN68" t="s">
        <v>561</v>
      </c>
      <c r="UBO68" t="s">
        <v>562</v>
      </c>
      <c r="UBP68" t="s">
        <v>565</v>
      </c>
      <c r="UBQ68" t="s">
        <v>560</v>
      </c>
      <c r="UBR68" t="s">
        <v>561</v>
      </c>
      <c r="UBS68" t="s">
        <v>562</v>
      </c>
      <c r="UBT68" t="s">
        <v>565</v>
      </c>
      <c r="UBU68" t="s">
        <v>560</v>
      </c>
      <c r="UBV68" t="s">
        <v>561</v>
      </c>
      <c r="UBW68" t="s">
        <v>562</v>
      </c>
      <c r="UBX68" t="s">
        <v>565</v>
      </c>
      <c r="UBY68" t="s">
        <v>560</v>
      </c>
      <c r="UBZ68" t="s">
        <v>561</v>
      </c>
      <c r="UCA68" t="s">
        <v>562</v>
      </c>
      <c r="UCB68" t="s">
        <v>565</v>
      </c>
      <c r="UCC68" t="s">
        <v>560</v>
      </c>
      <c r="UCD68" t="s">
        <v>561</v>
      </c>
      <c r="UCE68" t="s">
        <v>562</v>
      </c>
      <c r="UCF68" t="s">
        <v>565</v>
      </c>
      <c r="UCG68" t="s">
        <v>560</v>
      </c>
      <c r="UCH68" t="s">
        <v>561</v>
      </c>
      <c r="UCI68" t="s">
        <v>562</v>
      </c>
      <c r="UCJ68" t="s">
        <v>565</v>
      </c>
      <c r="UCK68" t="s">
        <v>560</v>
      </c>
      <c r="UCL68" t="s">
        <v>561</v>
      </c>
      <c r="UCM68" t="s">
        <v>562</v>
      </c>
      <c r="UCN68" t="s">
        <v>565</v>
      </c>
      <c r="UCO68" t="s">
        <v>560</v>
      </c>
      <c r="UCP68" t="s">
        <v>561</v>
      </c>
      <c r="UCQ68" t="s">
        <v>562</v>
      </c>
      <c r="UCR68" t="s">
        <v>565</v>
      </c>
      <c r="UCS68" t="s">
        <v>560</v>
      </c>
      <c r="UCT68" t="s">
        <v>561</v>
      </c>
      <c r="UCU68" t="s">
        <v>562</v>
      </c>
      <c r="UCV68" t="s">
        <v>565</v>
      </c>
      <c r="UCW68" t="s">
        <v>560</v>
      </c>
      <c r="UCX68" t="s">
        <v>561</v>
      </c>
      <c r="UCY68" t="s">
        <v>562</v>
      </c>
      <c r="UCZ68" t="s">
        <v>565</v>
      </c>
      <c r="UDA68" t="s">
        <v>560</v>
      </c>
      <c r="UDB68" t="s">
        <v>561</v>
      </c>
      <c r="UDC68" t="s">
        <v>562</v>
      </c>
      <c r="UDD68" t="s">
        <v>565</v>
      </c>
      <c r="UDE68" t="s">
        <v>560</v>
      </c>
      <c r="UDF68" t="s">
        <v>561</v>
      </c>
      <c r="UDG68" t="s">
        <v>562</v>
      </c>
      <c r="UDH68" t="s">
        <v>565</v>
      </c>
      <c r="UDI68" t="s">
        <v>560</v>
      </c>
      <c r="UDJ68" t="s">
        <v>561</v>
      </c>
      <c r="UDK68" t="s">
        <v>562</v>
      </c>
      <c r="UDL68" t="s">
        <v>565</v>
      </c>
      <c r="UDM68" t="s">
        <v>560</v>
      </c>
      <c r="UDN68" t="s">
        <v>561</v>
      </c>
      <c r="UDO68" t="s">
        <v>562</v>
      </c>
      <c r="UDP68" t="s">
        <v>565</v>
      </c>
      <c r="UDQ68" t="s">
        <v>560</v>
      </c>
      <c r="UDR68" t="s">
        <v>561</v>
      </c>
      <c r="UDS68" t="s">
        <v>562</v>
      </c>
      <c r="UDT68" t="s">
        <v>565</v>
      </c>
      <c r="UDU68" t="s">
        <v>560</v>
      </c>
      <c r="UDV68" t="s">
        <v>561</v>
      </c>
      <c r="UDW68" t="s">
        <v>562</v>
      </c>
      <c r="UDX68" t="s">
        <v>565</v>
      </c>
      <c r="UDY68" t="s">
        <v>560</v>
      </c>
      <c r="UDZ68" t="s">
        <v>561</v>
      </c>
      <c r="UEA68" t="s">
        <v>562</v>
      </c>
      <c r="UEB68" t="s">
        <v>565</v>
      </c>
      <c r="UEC68" t="s">
        <v>560</v>
      </c>
      <c r="UED68" t="s">
        <v>561</v>
      </c>
      <c r="UEE68" t="s">
        <v>562</v>
      </c>
      <c r="UEF68" t="s">
        <v>565</v>
      </c>
      <c r="UEG68" t="s">
        <v>560</v>
      </c>
      <c r="UEH68" t="s">
        <v>561</v>
      </c>
      <c r="UEI68" t="s">
        <v>562</v>
      </c>
      <c r="UEJ68" t="s">
        <v>565</v>
      </c>
      <c r="UEK68" t="s">
        <v>560</v>
      </c>
      <c r="UEL68" t="s">
        <v>561</v>
      </c>
      <c r="UEM68" t="s">
        <v>562</v>
      </c>
      <c r="UEN68" t="s">
        <v>565</v>
      </c>
      <c r="UEO68" t="s">
        <v>560</v>
      </c>
      <c r="UEP68" t="s">
        <v>561</v>
      </c>
      <c r="UEQ68" t="s">
        <v>562</v>
      </c>
      <c r="UER68" t="s">
        <v>565</v>
      </c>
      <c r="UES68" t="s">
        <v>560</v>
      </c>
      <c r="UET68" t="s">
        <v>561</v>
      </c>
      <c r="UEU68" t="s">
        <v>562</v>
      </c>
      <c r="UEV68" t="s">
        <v>565</v>
      </c>
      <c r="UEW68" t="s">
        <v>560</v>
      </c>
      <c r="UEX68" t="s">
        <v>561</v>
      </c>
      <c r="UEY68" t="s">
        <v>562</v>
      </c>
      <c r="UEZ68" t="s">
        <v>565</v>
      </c>
      <c r="UFA68" t="s">
        <v>560</v>
      </c>
      <c r="UFB68" t="s">
        <v>561</v>
      </c>
      <c r="UFC68" t="s">
        <v>562</v>
      </c>
      <c r="UFD68" t="s">
        <v>565</v>
      </c>
      <c r="UFE68" t="s">
        <v>560</v>
      </c>
      <c r="UFF68" t="s">
        <v>561</v>
      </c>
      <c r="UFG68" t="s">
        <v>562</v>
      </c>
      <c r="UFH68" t="s">
        <v>565</v>
      </c>
      <c r="UFI68" t="s">
        <v>560</v>
      </c>
      <c r="UFJ68" t="s">
        <v>561</v>
      </c>
      <c r="UFK68" t="s">
        <v>562</v>
      </c>
      <c r="UFL68" t="s">
        <v>565</v>
      </c>
      <c r="UFM68" t="s">
        <v>560</v>
      </c>
      <c r="UFN68" t="s">
        <v>561</v>
      </c>
      <c r="UFO68" t="s">
        <v>562</v>
      </c>
      <c r="UFP68" t="s">
        <v>565</v>
      </c>
      <c r="UFQ68" t="s">
        <v>560</v>
      </c>
      <c r="UFR68" t="s">
        <v>561</v>
      </c>
      <c r="UFS68" t="s">
        <v>562</v>
      </c>
      <c r="UFT68" t="s">
        <v>565</v>
      </c>
      <c r="UFU68" t="s">
        <v>560</v>
      </c>
      <c r="UFV68" t="s">
        <v>561</v>
      </c>
      <c r="UFW68" t="s">
        <v>562</v>
      </c>
      <c r="UFX68" t="s">
        <v>565</v>
      </c>
      <c r="UFY68" t="s">
        <v>560</v>
      </c>
      <c r="UFZ68" t="s">
        <v>561</v>
      </c>
      <c r="UGA68" t="s">
        <v>562</v>
      </c>
      <c r="UGB68" t="s">
        <v>565</v>
      </c>
      <c r="UGC68" t="s">
        <v>560</v>
      </c>
      <c r="UGD68" t="s">
        <v>561</v>
      </c>
      <c r="UGE68" t="s">
        <v>562</v>
      </c>
      <c r="UGF68" t="s">
        <v>565</v>
      </c>
      <c r="UGG68" t="s">
        <v>560</v>
      </c>
      <c r="UGH68" t="s">
        <v>561</v>
      </c>
      <c r="UGI68" t="s">
        <v>562</v>
      </c>
      <c r="UGJ68" t="s">
        <v>565</v>
      </c>
      <c r="UGK68" t="s">
        <v>560</v>
      </c>
      <c r="UGL68" t="s">
        <v>561</v>
      </c>
      <c r="UGM68" t="s">
        <v>562</v>
      </c>
      <c r="UGN68" t="s">
        <v>565</v>
      </c>
      <c r="UGO68" t="s">
        <v>560</v>
      </c>
      <c r="UGP68" t="s">
        <v>561</v>
      </c>
      <c r="UGQ68" t="s">
        <v>562</v>
      </c>
      <c r="UGR68" t="s">
        <v>565</v>
      </c>
      <c r="UGS68" t="s">
        <v>560</v>
      </c>
      <c r="UGT68" t="s">
        <v>561</v>
      </c>
      <c r="UGU68" t="s">
        <v>562</v>
      </c>
      <c r="UGV68" t="s">
        <v>565</v>
      </c>
      <c r="UGW68" t="s">
        <v>560</v>
      </c>
      <c r="UGX68" t="s">
        <v>561</v>
      </c>
      <c r="UGY68" t="s">
        <v>562</v>
      </c>
      <c r="UGZ68" t="s">
        <v>565</v>
      </c>
      <c r="UHA68" t="s">
        <v>560</v>
      </c>
      <c r="UHB68" t="s">
        <v>561</v>
      </c>
      <c r="UHC68" t="s">
        <v>562</v>
      </c>
      <c r="UHD68" t="s">
        <v>565</v>
      </c>
      <c r="UHE68" t="s">
        <v>560</v>
      </c>
      <c r="UHF68" t="s">
        <v>561</v>
      </c>
      <c r="UHG68" t="s">
        <v>562</v>
      </c>
      <c r="UHH68" t="s">
        <v>565</v>
      </c>
      <c r="UHI68" t="s">
        <v>560</v>
      </c>
      <c r="UHJ68" t="s">
        <v>561</v>
      </c>
      <c r="UHK68" t="s">
        <v>562</v>
      </c>
      <c r="UHL68" t="s">
        <v>565</v>
      </c>
      <c r="UHM68" t="s">
        <v>560</v>
      </c>
      <c r="UHN68" t="s">
        <v>561</v>
      </c>
      <c r="UHO68" t="s">
        <v>562</v>
      </c>
      <c r="UHP68" t="s">
        <v>565</v>
      </c>
      <c r="UHQ68" t="s">
        <v>560</v>
      </c>
      <c r="UHR68" t="s">
        <v>561</v>
      </c>
      <c r="UHS68" t="s">
        <v>562</v>
      </c>
      <c r="UHT68" t="s">
        <v>565</v>
      </c>
      <c r="UHU68" t="s">
        <v>560</v>
      </c>
      <c r="UHV68" t="s">
        <v>561</v>
      </c>
      <c r="UHW68" t="s">
        <v>562</v>
      </c>
      <c r="UHX68" t="s">
        <v>565</v>
      </c>
      <c r="UHY68" t="s">
        <v>560</v>
      </c>
      <c r="UHZ68" t="s">
        <v>561</v>
      </c>
      <c r="UIA68" t="s">
        <v>562</v>
      </c>
      <c r="UIB68" t="s">
        <v>565</v>
      </c>
      <c r="UIC68" t="s">
        <v>560</v>
      </c>
      <c r="UID68" t="s">
        <v>561</v>
      </c>
      <c r="UIE68" t="s">
        <v>562</v>
      </c>
      <c r="UIF68" t="s">
        <v>565</v>
      </c>
      <c r="UIG68" t="s">
        <v>560</v>
      </c>
      <c r="UIH68" t="s">
        <v>561</v>
      </c>
      <c r="UII68" t="s">
        <v>562</v>
      </c>
      <c r="UIJ68" t="s">
        <v>565</v>
      </c>
      <c r="UIK68" t="s">
        <v>560</v>
      </c>
      <c r="UIL68" t="s">
        <v>561</v>
      </c>
      <c r="UIM68" t="s">
        <v>562</v>
      </c>
      <c r="UIN68" t="s">
        <v>565</v>
      </c>
      <c r="UIO68" t="s">
        <v>560</v>
      </c>
      <c r="UIP68" t="s">
        <v>561</v>
      </c>
      <c r="UIQ68" t="s">
        <v>562</v>
      </c>
      <c r="UIR68" t="s">
        <v>565</v>
      </c>
      <c r="UIS68" t="s">
        <v>560</v>
      </c>
      <c r="UIT68" t="s">
        <v>561</v>
      </c>
      <c r="UIU68" t="s">
        <v>562</v>
      </c>
      <c r="UIV68" t="s">
        <v>565</v>
      </c>
      <c r="UIW68" t="s">
        <v>560</v>
      </c>
      <c r="UIX68" t="s">
        <v>561</v>
      </c>
      <c r="UIY68" t="s">
        <v>562</v>
      </c>
      <c r="UIZ68" t="s">
        <v>565</v>
      </c>
      <c r="UJA68" t="s">
        <v>560</v>
      </c>
      <c r="UJB68" t="s">
        <v>561</v>
      </c>
      <c r="UJC68" t="s">
        <v>562</v>
      </c>
      <c r="UJD68" t="s">
        <v>565</v>
      </c>
      <c r="UJE68" t="s">
        <v>560</v>
      </c>
      <c r="UJF68" t="s">
        <v>561</v>
      </c>
      <c r="UJG68" t="s">
        <v>562</v>
      </c>
      <c r="UJH68" t="s">
        <v>565</v>
      </c>
      <c r="UJI68" t="s">
        <v>560</v>
      </c>
      <c r="UJJ68" t="s">
        <v>561</v>
      </c>
      <c r="UJK68" t="s">
        <v>562</v>
      </c>
      <c r="UJL68" t="s">
        <v>565</v>
      </c>
      <c r="UJM68" t="s">
        <v>560</v>
      </c>
      <c r="UJN68" t="s">
        <v>561</v>
      </c>
      <c r="UJO68" t="s">
        <v>562</v>
      </c>
      <c r="UJP68" t="s">
        <v>565</v>
      </c>
      <c r="UJQ68" t="s">
        <v>560</v>
      </c>
      <c r="UJR68" t="s">
        <v>561</v>
      </c>
      <c r="UJS68" t="s">
        <v>562</v>
      </c>
      <c r="UJT68" t="s">
        <v>565</v>
      </c>
      <c r="UJU68" t="s">
        <v>560</v>
      </c>
      <c r="UJV68" t="s">
        <v>561</v>
      </c>
      <c r="UJW68" t="s">
        <v>562</v>
      </c>
      <c r="UJX68" t="s">
        <v>565</v>
      </c>
      <c r="UJY68" t="s">
        <v>560</v>
      </c>
      <c r="UJZ68" t="s">
        <v>561</v>
      </c>
      <c r="UKA68" t="s">
        <v>562</v>
      </c>
      <c r="UKB68" t="s">
        <v>565</v>
      </c>
      <c r="UKC68" t="s">
        <v>560</v>
      </c>
      <c r="UKD68" t="s">
        <v>561</v>
      </c>
      <c r="UKE68" t="s">
        <v>562</v>
      </c>
      <c r="UKF68" t="s">
        <v>565</v>
      </c>
      <c r="UKG68" t="s">
        <v>560</v>
      </c>
      <c r="UKH68" t="s">
        <v>561</v>
      </c>
      <c r="UKI68" t="s">
        <v>562</v>
      </c>
      <c r="UKJ68" t="s">
        <v>565</v>
      </c>
      <c r="UKK68" t="s">
        <v>560</v>
      </c>
      <c r="UKL68" t="s">
        <v>561</v>
      </c>
      <c r="UKM68" t="s">
        <v>562</v>
      </c>
      <c r="UKN68" t="s">
        <v>565</v>
      </c>
      <c r="UKO68" t="s">
        <v>560</v>
      </c>
      <c r="UKP68" t="s">
        <v>561</v>
      </c>
      <c r="UKQ68" t="s">
        <v>562</v>
      </c>
      <c r="UKR68" t="s">
        <v>565</v>
      </c>
      <c r="UKS68" t="s">
        <v>560</v>
      </c>
      <c r="UKT68" t="s">
        <v>561</v>
      </c>
      <c r="UKU68" t="s">
        <v>562</v>
      </c>
      <c r="UKV68" t="s">
        <v>565</v>
      </c>
      <c r="UKW68" t="s">
        <v>560</v>
      </c>
      <c r="UKX68" t="s">
        <v>561</v>
      </c>
      <c r="UKY68" t="s">
        <v>562</v>
      </c>
      <c r="UKZ68" t="s">
        <v>565</v>
      </c>
      <c r="ULA68" t="s">
        <v>560</v>
      </c>
      <c r="ULB68" t="s">
        <v>561</v>
      </c>
      <c r="ULC68" t="s">
        <v>562</v>
      </c>
      <c r="ULD68" t="s">
        <v>565</v>
      </c>
      <c r="ULE68" t="s">
        <v>560</v>
      </c>
      <c r="ULF68" t="s">
        <v>561</v>
      </c>
      <c r="ULG68" t="s">
        <v>562</v>
      </c>
      <c r="ULH68" t="s">
        <v>565</v>
      </c>
      <c r="ULI68" t="s">
        <v>560</v>
      </c>
      <c r="ULJ68" t="s">
        <v>561</v>
      </c>
      <c r="ULK68" t="s">
        <v>562</v>
      </c>
      <c r="ULL68" t="s">
        <v>565</v>
      </c>
      <c r="ULM68" t="s">
        <v>560</v>
      </c>
      <c r="ULN68" t="s">
        <v>561</v>
      </c>
      <c r="ULO68" t="s">
        <v>562</v>
      </c>
      <c r="ULP68" t="s">
        <v>565</v>
      </c>
      <c r="ULQ68" t="s">
        <v>560</v>
      </c>
      <c r="ULR68" t="s">
        <v>561</v>
      </c>
      <c r="ULS68" t="s">
        <v>562</v>
      </c>
      <c r="ULT68" t="s">
        <v>565</v>
      </c>
      <c r="ULU68" t="s">
        <v>560</v>
      </c>
      <c r="ULV68" t="s">
        <v>561</v>
      </c>
      <c r="ULW68" t="s">
        <v>562</v>
      </c>
      <c r="ULX68" t="s">
        <v>565</v>
      </c>
      <c r="ULY68" t="s">
        <v>560</v>
      </c>
      <c r="ULZ68" t="s">
        <v>561</v>
      </c>
      <c r="UMA68" t="s">
        <v>562</v>
      </c>
      <c r="UMB68" t="s">
        <v>565</v>
      </c>
      <c r="UMC68" t="s">
        <v>560</v>
      </c>
      <c r="UMD68" t="s">
        <v>561</v>
      </c>
      <c r="UME68" t="s">
        <v>562</v>
      </c>
      <c r="UMF68" t="s">
        <v>565</v>
      </c>
      <c r="UMG68" t="s">
        <v>560</v>
      </c>
      <c r="UMH68" t="s">
        <v>561</v>
      </c>
      <c r="UMI68" t="s">
        <v>562</v>
      </c>
      <c r="UMJ68" t="s">
        <v>565</v>
      </c>
      <c r="UMK68" t="s">
        <v>560</v>
      </c>
      <c r="UML68" t="s">
        <v>561</v>
      </c>
      <c r="UMM68" t="s">
        <v>562</v>
      </c>
      <c r="UMN68" t="s">
        <v>565</v>
      </c>
      <c r="UMO68" t="s">
        <v>560</v>
      </c>
      <c r="UMP68" t="s">
        <v>561</v>
      </c>
      <c r="UMQ68" t="s">
        <v>562</v>
      </c>
      <c r="UMR68" t="s">
        <v>565</v>
      </c>
      <c r="UMS68" t="s">
        <v>560</v>
      </c>
      <c r="UMT68" t="s">
        <v>561</v>
      </c>
      <c r="UMU68" t="s">
        <v>562</v>
      </c>
      <c r="UMV68" t="s">
        <v>565</v>
      </c>
      <c r="UMW68" t="s">
        <v>560</v>
      </c>
      <c r="UMX68" t="s">
        <v>561</v>
      </c>
      <c r="UMY68" t="s">
        <v>562</v>
      </c>
      <c r="UMZ68" t="s">
        <v>565</v>
      </c>
      <c r="UNA68" t="s">
        <v>560</v>
      </c>
      <c r="UNB68" t="s">
        <v>561</v>
      </c>
      <c r="UNC68" t="s">
        <v>562</v>
      </c>
      <c r="UND68" t="s">
        <v>565</v>
      </c>
      <c r="UNE68" t="s">
        <v>560</v>
      </c>
      <c r="UNF68" t="s">
        <v>561</v>
      </c>
      <c r="UNG68" t="s">
        <v>562</v>
      </c>
      <c r="UNH68" t="s">
        <v>565</v>
      </c>
      <c r="UNI68" t="s">
        <v>560</v>
      </c>
      <c r="UNJ68" t="s">
        <v>561</v>
      </c>
      <c r="UNK68" t="s">
        <v>562</v>
      </c>
      <c r="UNL68" t="s">
        <v>565</v>
      </c>
      <c r="UNM68" t="s">
        <v>560</v>
      </c>
      <c r="UNN68" t="s">
        <v>561</v>
      </c>
      <c r="UNO68" t="s">
        <v>562</v>
      </c>
      <c r="UNP68" t="s">
        <v>565</v>
      </c>
      <c r="UNQ68" t="s">
        <v>560</v>
      </c>
      <c r="UNR68" t="s">
        <v>561</v>
      </c>
      <c r="UNS68" t="s">
        <v>562</v>
      </c>
      <c r="UNT68" t="s">
        <v>565</v>
      </c>
      <c r="UNU68" t="s">
        <v>560</v>
      </c>
      <c r="UNV68" t="s">
        <v>561</v>
      </c>
      <c r="UNW68" t="s">
        <v>562</v>
      </c>
      <c r="UNX68" t="s">
        <v>565</v>
      </c>
      <c r="UNY68" t="s">
        <v>560</v>
      </c>
      <c r="UNZ68" t="s">
        <v>561</v>
      </c>
      <c r="UOA68" t="s">
        <v>562</v>
      </c>
      <c r="UOB68" t="s">
        <v>565</v>
      </c>
      <c r="UOC68" t="s">
        <v>560</v>
      </c>
      <c r="UOD68" t="s">
        <v>561</v>
      </c>
      <c r="UOE68" t="s">
        <v>562</v>
      </c>
      <c r="UOF68" t="s">
        <v>565</v>
      </c>
      <c r="UOG68" t="s">
        <v>560</v>
      </c>
      <c r="UOH68" t="s">
        <v>561</v>
      </c>
      <c r="UOI68" t="s">
        <v>562</v>
      </c>
      <c r="UOJ68" t="s">
        <v>565</v>
      </c>
      <c r="UOK68" t="s">
        <v>560</v>
      </c>
      <c r="UOL68" t="s">
        <v>561</v>
      </c>
      <c r="UOM68" t="s">
        <v>562</v>
      </c>
      <c r="UON68" t="s">
        <v>565</v>
      </c>
      <c r="UOO68" t="s">
        <v>560</v>
      </c>
      <c r="UOP68" t="s">
        <v>561</v>
      </c>
      <c r="UOQ68" t="s">
        <v>562</v>
      </c>
      <c r="UOR68" t="s">
        <v>565</v>
      </c>
      <c r="UOS68" t="s">
        <v>560</v>
      </c>
      <c r="UOT68" t="s">
        <v>561</v>
      </c>
      <c r="UOU68" t="s">
        <v>562</v>
      </c>
      <c r="UOV68" t="s">
        <v>565</v>
      </c>
      <c r="UOW68" t="s">
        <v>560</v>
      </c>
      <c r="UOX68" t="s">
        <v>561</v>
      </c>
      <c r="UOY68" t="s">
        <v>562</v>
      </c>
      <c r="UOZ68" t="s">
        <v>565</v>
      </c>
      <c r="UPA68" t="s">
        <v>560</v>
      </c>
      <c r="UPB68" t="s">
        <v>561</v>
      </c>
      <c r="UPC68" t="s">
        <v>562</v>
      </c>
      <c r="UPD68" t="s">
        <v>565</v>
      </c>
      <c r="UPE68" t="s">
        <v>560</v>
      </c>
      <c r="UPF68" t="s">
        <v>561</v>
      </c>
      <c r="UPG68" t="s">
        <v>562</v>
      </c>
      <c r="UPH68" t="s">
        <v>565</v>
      </c>
      <c r="UPI68" t="s">
        <v>560</v>
      </c>
      <c r="UPJ68" t="s">
        <v>561</v>
      </c>
      <c r="UPK68" t="s">
        <v>562</v>
      </c>
      <c r="UPL68" t="s">
        <v>565</v>
      </c>
      <c r="UPM68" t="s">
        <v>560</v>
      </c>
      <c r="UPN68" t="s">
        <v>561</v>
      </c>
      <c r="UPO68" t="s">
        <v>562</v>
      </c>
      <c r="UPP68" t="s">
        <v>565</v>
      </c>
      <c r="UPQ68" t="s">
        <v>560</v>
      </c>
      <c r="UPR68" t="s">
        <v>561</v>
      </c>
      <c r="UPS68" t="s">
        <v>562</v>
      </c>
      <c r="UPT68" t="s">
        <v>565</v>
      </c>
      <c r="UPU68" t="s">
        <v>560</v>
      </c>
      <c r="UPV68" t="s">
        <v>561</v>
      </c>
      <c r="UPW68" t="s">
        <v>562</v>
      </c>
      <c r="UPX68" t="s">
        <v>565</v>
      </c>
      <c r="UPY68" t="s">
        <v>560</v>
      </c>
      <c r="UPZ68" t="s">
        <v>561</v>
      </c>
      <c r="UQA68" t="s">
        <v>562</v>
      </c>
      <c r="UQB68" t="s">
        <v>565</v>
      </c>
      <c r="UQC68" t="s">
        <v>560</v>
      </c>
      <c r="UQD68" t="s">
        <v>561</v>
      </c>
      <c r="UQE68" t="s">
        <v>562</v>
      </c>
      <c r="UQF68" t="s">
        <v>565</v>
      </c>
      <c r="UQG68" t="s">
        <v>560</v>
      </c>
      <c r="UQH68" t="s">
        <v>561</v>
      </c>
      <c r="UQI68" t="s">
        <v>562</v>
      </c>
      <c r="UQJ68" t="s">
        <v>565</v>
      </c>
      <c r="UQK68" t="s">
        <v>560</v>
      </c>
      <c r="UQL68" t="s">
        <v>561</v>
      </c>
      <c r="UQM68" t="s">
        <v>562</v>
      </c>
      <c r="UQN68" t="s">
        <v>565</v>
      </c>
      <c r="UQO68" t="s">
        <v>560</v>
      </c>
      <c r="UQP68" t="s">
        <v>561</v>
      </c>
      <c r="UQQ68" t="s">
        <v>562</v>
      </c>
      <c r="UQR68" t="s">
        <v>565</v>
      </c>
      <c r="UQS68" t="s">
        <v>560</v>
      </c>
      <c r="UQT68" t="s">
        <v>561</v>
      </c>
      <c r="UQU68" t="s">
        <v>562</v>
      </c>
      <c r="UQV68" t="s">
        <v>565</v>
      </c>
      <c r="UQW68" t="s">
        <v>560</v>
      </c>
      <c r="UQX68" t="s">
        <v>561</v>
      </c>
      <c r="UQY68" t="s">
        <v>562</v>
      </c>
      <c r="UQZ68" t="s">
        <v>565</v>
      </c>
      <c r="URA68" t="s">
        <v>560</v>
      </c>
      <c r="URB68" t="s">
        <v>561</v>
      </c>
      <c r="URC68" t="s">
        <v>562</v>
      </c>
      <c r="URD68" t="s">
        <v>565</v>
      </c>
      <c r="URE68" t="s">
        <v>560</v>
      </c>
      <c r="URF68" t="s">
        <v>561</v>
      </c>
      <c r="URG68" t="s">
        <v>562</v>
      </c>
      <c r="URH68" t="s">
        <v>565</v>
      </c>
      <c r="URI68" t="s">
        <v>560</v>
      </c>
      <c r="URJ68" t="s">
        <v>561</v>
      </c>
      <c r="URK68" t="s">
        <v>562</v>
      </c>
      <c r="URL68" t="s">
        <v>565</v>
      </c>
      <c r="URM68" t="s">
        <v>560</v>
      </c>
      <c r="URN68" t="s">
        <v>561</v>
      </c>
      <c r="URO68" t="s">
        <v>562</v>
      </c>
      <c r="URP68" t="s">
        <v>565</v>
      </c>
      <c r="URQ68" t="s">
        <v>560</v>
      </c>
      <c r="URR68" t="s">
        <v>561</v>
      </c>
      <c r="URS68" t="s">
        <v>562</v>
      </c>
      <c r="URT68" t="s">
        <v>565</v>
      </c>
      <c r="URU68" t="s">
        <v>560</v>
      </c>
      <c r="URV68" t="s">
        <v>561</v>
      </c>
      <c r="URW68" t="s">
        <v>562</v>
      </c>
      <c r="URX68" t="s">
        <v>565</v>
      </c>
      <c r="URY68" t="s">
        <v>560</v>
      </c>
      <c r="URZ68" t="s">
        <v>561</v>
      </c>
      <c r="USA68" t="s">
        <v>562</v>
      </c>
      <c r="USB68" t="s">
        <v>565</v>
      </c>
      <c r="USC68" t="s">
        <v>560</v>
      </c>
      <c r="USD68" t="s">
        <v>561</v>
      </c>
      <c r="USE68" t="s">
        <v>562</v>
      </c>
      <c r="USF68" t="s">
        <v>565</v>
      </c>
      <c r="USG68" t="s">
        <v>560</v>
      </c>
      <c r="USH68" t="s">
        <v>561</v>
      </c>
      <c r="USI68" t="s">
        <v>562</v>
      </c>
      <c r="USJ68" t="s">
        <v>565</v>
      </c>
      <c r="USK68" t="s">
        <v>560</v>
      </c>
      <c r="USL68" t="s">
        <v>561</v>
      </c>
      <c r="USM68" t="s">
        <v>562</v>
      </c>
      <c r="USN68" t="s">
        <v>565</v>
      </c>
      <c r="USO68" t="s">
        <v>560</v>
      </c>
      <c r="USP68" t="s">
        <v>561</v>
      </c>
      <c r="USQ68" t="s">
        <v>562</v>
      </c>
      <c r="USR68" t="s">
        <v>565</v>
      </c>
      <c r="USS68" t="s">
        <v>560</v>
      </c>
      <c r="UST68" t="s">
        <v>561</v>
      </c>
      <c r="USU68" t="s">
        <v>562</v>
      </c>
      <c r="USV68" t="s">
        <v>565</v>
      </c>
      <c r="USW68" t="s">
        <v>560</v>
      </c>
      <c r="USX68" t="s">
        <v>561</v>
      </c>
      <c r="USY68" t="s">
        <v>562</v>
      </c>
      <c r="USZ68" t="s">
        <v>565</v>
      </c>
      <c r="UTA68" t="s">
        <v>560</v>
      </c>
      <c r="UTB68" t="s">
        <v>561</v>
      </c>
      <c r="UTC68" t="s">
        <v>562</v>
      </c>
      <c r="UTD68" t="s">
        <v>565</v>
      </c>
      <c r="UTE68" t="s">
        <v>560</v>
      </c>
      <c r="UTF68" t="s">
        <v>561</v>
      </c>
      <c r="UTG68" t="s">
        <v>562</v>
      </c>
      <c r="UTH68" t="s">
        <v>565</v>
      </c>
      <c r="UTI68" t="s">
        <v>560</v>
      </c>
      <c r="UTJ68" t="s">
        <v>561</v>
      </c>
      <c r="UTK68" t="s">
        <v>562</v>
      </c>
      <c r="UTL68" t="s">
        <v>565</v>
      </c>
      <c r="UTM68" t="s">
        <v>560</v>
      </c>
      <c r="UTN68" t="s">
        <v>561</v>
      </c>
      <c r="UTO68" t="s">
        <v>562</v>
      </c>
      <c r="UTP68" t="s">
        <v>565</v>
      </c>
      <c r="UTQ68" t="s">
        <v>560</v>
      </c>
      <c r="UTR68" t="s">
        <v>561</v>
      </c>
      <c r="UTS68" t="s">
        <v>562</v>
      </c>
      <c r="UTT68" t="s">
        <v>565</v>
      </c>
      <c r="UTU68" t="s">
        <v>560</v>
      </c>
      <c r="UTV68" t="s">
        <v>561</v>
      </c>
      <c r="UTW68" t="s">
        <v>562</v>
      </c>
      <c r="UTX68" t="s">
        <v>565</v>
      </c>
      <c r="UTY68" t="s">
        <v>560</v>
      </c>
      <c r="UTZ68" t="s">
        <v>561</v>
      </c>
      <c r="UUA68" t="s">
        <v>562</v>
      </c>
      <c r="UUB68" t="s">
        <v>565</v>
      </c>
      <c r="UUC68" t="s">
        <v>560</v>
      </c>
      <c r="UUD68" t="s">
        <v>561</v>
      </c>
      <c r="UUE68" t="s">
        <v>562</v>
      </c>
      <c r="UUF68" t="s">
        <v>565</v>
      </c>
      <c r="UUG68" t="s">
        <v>560</v>
      </c>
      <c r="UUH68" t="s">
        <v>561</v>
      </c>
      <c r="UUI68" t="s">
        <v>562</v>
      </c>
      <c r="UUJ68" t="s">
        <v>565</v>
      </c>
      <c r="UUK68" t="s">
        <v>560</v>
      </c>
      <c r="UUL68" t="s">
        <v>561</v>
      </c>
      <c r="UUM68" t="s">
        <v>562</v>
      </c>
      <c r="UUN68" t="s">
        <v>565</v>
      </c>
      <c r="UUO68" t="s">
        <v>560</v>
      </c>
      <c r="UUP68" t="s">
        <v>561</v>
      </c>
      <c r="UUQ68" t="s">
        <v>562</v>
      </c>
      <c r="UUR68" t="s">
        <v>565</v>
      </c>
      <c r="UUS68" t="s">
        <v>560</v>
      </c>
      <c r="UUT68" t="s">
        <v>561</v>
      </c>
      <c r="UUU68" t="s">
        <v>562</v>
      </c>
      <c r="UUV68" t="s">
        <v>565</v>
      </c>
      <c r="UUW68" t="s">
        <v>560</v>
      </c>
      <c r="UUX68" t="s">
        <v>561</v>
      </c>
      <c r="UUY68" t="s">
        <v>562</v>
      </c>
      <c r="UUZ68" t="s">
        <v>565</v>
      </c>
      <c r="UVA68" t="s">
        <v>560</v>
      </c>
      <c r="UVB68" t="s">
        <v>561</v>
      </c>
      <c r="UVC68" t="s">
        <v>562</v>
      </c>
      <c r="UVD68" t="s">
        <v>565</v>
      </c>
      <c r="UVE68" t="s">
        <v>560</v>
      </c>
      <c r="UVF68" t="s">
        <v>561</v>
      </c>
      <c r="UVG68" t="s">
        <v>562</v>
      </c>
      <c r="UVH68" t="s">
        <v>565</v>
      </c>
      <c r="UVI68" t="s">
        <v>560</v>
      </c>
      <c r="UVJ68" t="s">
        <v>561</v>
      </c>
      <c r="UVK68" t="s">
        <v>562</v>
      </c>
      <c r="UVL68" t="s">
        <v>565</v>
      </c>
      <c r="UVM68" t="s">
        <v>560</v>
      </c>
      <c r="UVN68" t="s">
        <v>561</v>
      </c>
      <c r="UVO68" t="s">
        <v>562</v>
      </c>
      <c r="UVP68" t="s">
        <v>565</v>
      </c>
      <c r="UVQ68" t="s">
        <v>560</v>
      </c>
      <c r="UVR68" t="s">
        <v>561</v>
      </c>
      <c r="UVS68" t="s">
        <v>562</v>
      </c>
      <c r="UVT68" t="s">
        <v>565</v>
      </c>
      <c r="UVU68" t="s">
        <v>560</v>
      </c>
      <c r="UVV68" t="s">
        <v>561</v>
      </c>
      <c r="UVW68" t="s">
        <v>562</v>
      </c>
      <c r="UVX68" t="s">
        <v>565</v>
      </c>
      <c r="UVY68" t="s">
        <v>560</v>
      </c>
      <c r="UVZ68" t="s">
        <v>561</v>
      </c>
      <c r="UWA68" t="s">
        <v>562</v>
      </c>
      <c r="UWB68" t="s">
        <v>565</v>
      </c>
      <c r="UWC68" t="s">
        <v>560</v>
      </c>
      <c r="UWD68" t="s">
        <v>561</v>
      </c>
      <c r="UWE68" t="s">
        <v>562</v>
      </c>
      <c r="UWF68" t="s">
        <v>565</v>
      </c>
      <c r="UWG68" t="s">
        <v>560</v>
      </c>
      <c r="UWH68" t="s">
        <v>561</v>
      </c>
      <c r="UWI68" t="s">
        <v>562</v>
      </c>
      <c r="UWJ68" t="s">
        <v>565</v>
      </c>
      <c r="UWK68" t="s">
        <v>560</v>
      </c>
      <c r="UWL68" t="s">
        <v>561</v>
      </c>
      <c r="UWM68" t="s">
        <v>562</v>
      </c>
      <c r="UWN68" t="s">
        <v>565</v>
      </c>
      <c r="UWO68" t="s">
        <v>560</v>
      </c>
      <c r="UWP68" t="s">
        <v>561</v>
      </c>
      <c r="UWQ68" t="s">
        <v>562</v>
      </c>
      <c r="UWR68" t="s">
        <v>565</v>
      </c>
      <c r="UWS68" t="s">
        <v>560</v>
      </c>
      <c r="UWT68" t="s">
        <v>561</v>
      </c>
      <c r="UWU68" t="s">
        <v>562</v>
      </c>
      <c r="UWV68" t="s">
        <v>565</v>
      </c>
      <c r="UWW68" t="s">
        <v>560</v>
      </c>
      <c r="UWX68" t="s">
        <v>561</v>
      </c>
      <c r="UWY68" t="s">
        <v>562</v>
      </c>
      <c r="UWZ68" t="s">
        <v>565</v>
      </c>
      <c r="UXA68" t="s">
        <v>560</v>
      </c>
      <c r="UXB68" t="s">
        <v>561</v>
      </c>
      <c r="UXC68" t="s">
        <v>562</v>
      </c>
      <c r="UXD68" t="s">
        <v>565</v>
      </c>
      <c r="UXE68" t="s">
        <v>560</v>
      </c>
      <c r="UXF68" t="s">
        <v>561</v>
      </c>
      <c r="UXG68" t="s">
        <v>562</v>
      </c>
      <c r="UXH68" t="s">
        <v>565</v>
      </c>
      <c r="UXI68" t="s">
        <v>560</v>
      </c>
      <c r="UXJ68" t="s">
        <v>561</v>
      </c>
      <c r="UXK68" t="s">
        <v>562</v>
      </c>
      <c r="UXL68" t="s">
        <v>565</v>
      </c>
      <c r="UXM68" t="s">
        <v>560</v>
      </c>
      <c r="UXN68" t="s">
        <v>561</v>
      </c>
      <c r="UXO68" t="s">
        <v>562</v>
      </c>
      <c r="UXP68" t="s">
        <v>565</v>
      </c>
      <c r="UXQ68" t="s">
        <v>560</v>
      </c>
      <c r="UXR68" t="s">
        <v>561</v>
      </c>
      <c r="UXS68" t="s">
        <v>562</v>
      </c>
      <c r="UXT68" t="s">
        <v>565</v>
      </c>
      <c r="UXU68" t="s">
        <v>560</v>
      </c>
      <c r="UXV68" t="s">
        <v>561</v>
      </c>
      <c r="UXW68" t="s">
        <v>562</v>
      </c>
      <c r="UXX68" t="s">
        <v>565</v>
      </c>
      <c r="UXY68" t="s">
        <v>560</v>
      </c>
      <c r="UXZ68" t="s">
        <v>561</v>
      </c>
      <c r="UYA68" t="s">
        <v>562</v>
      </c>
      <c r="UYB68" t="s">
        <v>565</v>
      </c>
      <c r="UYC68" t="s">
        <v>560</v>
      </c>
      <c r="UYD68" t="s">
        <v>561</v>
      </c>
      <c r="UYE68" t="s">
        <v>562</v>
      </c>
      <c r="UYF68" t="s">
        <v>565</v>
      </c>
      <c r="UYG68" t="s">
        <v>560</v>
      </c>
      <c r="UYH68" t="s">
        <v>561</v>
      </c>
      <c r="UYI68" t="s">
        <v>562</v>
      </c>
      <c r="UYJ68" t="s">
        <v>565</v>
      </c>
      <c r="UYK68" t="s">
        <v>560</v>
      </c>
      <c r="UYL68" t="s">
        <v>561</v>
      </c>
      <c r="UYM68" t="s">
        <v>562</v>
      </c>
      <c r="UYN68" t="s">
        <v>565</v>
      </c>
      <c r="UYO68" t="s">
        <v>560</v>
      </c>
      <c r="UYP68" t="s">
        <v>561</v>
      </c>
      <c r="UYQ68" t="s">
        <v>562</v>
      </c>
      <c r="UYR68" t="s">
        <v>565</v>
      </c>
      <c r="UYS68" t="s">
        <v>560</v>
      </c>
      <c r="UYT68" t="s">
        <v>561</v>
      </c>
      <c r="UYU68" t="s">
        <v>562</v>
      </c>
      <c r="UYV68" t="s">
        <v>565</v>
      </c>
      <c r="UYW68" t="s">
        <v>560</v>
      </c>
      <c r="UYX68" t="s">
        <v>561</v>
      </c>
      <c r="UYY68" t="s">
        <v>562</v>
      </c>
      <c r="UYZ68" t="s">
        <v>565</v>
      </c>
      <c r="UZA68" t="s">
        <v>560</v>
      </c>
      <c r="UZB68" t="s">
        <v>561</v>
      </c>
      <c r="UZC68" t="s">
        <v>562</v>
      </c>
      <c r="UZD68" t="s">
        <v>565</v>
      </c>
      <c r="UZE68" t="s">
        <v>560</v>
      </c>
      <c r="UZF68" t="s">
        <v>561</v>
      </c>
      <c r="UZG68" t="s">
        <v>562</v>
      </c>
      <c r="UZH68" t="s">
        <v>565</v>
      </c>
      <c r="UZI68" t="s">
        <v>560</v>
      </c>
      <c r="UZJ68" t="s">
        <v>561</v>
      </c>
      <c r="UZK68" t="s">
        <v>562</v>
      </c>
      <c r="UZL68" t="s">
        <v>565</v>
      </c>
      <c r="UZM68" t="s">
        <v>560</v>
      </c>
      <c r="UZN68" t="s">
        <v>561</v>
      </c>
      <c r="UZO68" t="s">
        <v>562</v>
      </c>
      <c r="UZP68" t="s">
        <v>565</v>
      </c>
      <c r="UZQ68" t="s">
        <v>560</v>
      </c>
      <c r="UZR68" t="s">
        <v>561</v>
      </c>
      <c r="UZS68" t="s">
        <v>562</v>
      </c>
      <c r="UZT68" t="s">
        <v>565</v>
      </c>
      <c r="UZU68" t="s">
        <v>560</v>
      </c>
      <c r="UZV68" t="s">
        <v>561</v>
      </c>
      <c r="UZW68" t="s">
        <v>562</v>
      </c>
      <c r="UZX68" t="s">
        <v>565</v>
      </c>
      <c r="UZY68" t="s">
        <v>560</v>
      </c>
      <c r="UZZ68" t="s">
        <v>561</v>
      </c>
      <c r="VAA68" t="s">
        <v>562</v>
      </c>
      <c r="VAB68" t="s">
        <v>565</v>
      </c>
      <c r="VAC68" t="s">
        <v>560</v>
      </c>
      <c r="VAD68" t="s">
        <v>561</v>
      </c>
      <c r="VAE68" t="s">
        <v>562</v>
      </c>
      <c r="VAF68" t="s">
        <v>565</v>
      </c>
      <c r="VAG68" t="s">
        <v>560</v>
      </c>
      <c r="VAH68" t="s">
        <v>561</v>
      </c>
      <c r="VAI68" t="s">
        <v>562</v>
      </c>
      <c r="VAJ68" t="s">
        <v>565</v>
      </c>
      <c r="VAK68" t="s">
        <v>560</v>
      </c>
      <c r="VAL68" t="s">
        <v>561</v>
      </c>
      <c r="VAM68" t="s">
        <v>562</v>
      </c>
      <c r="VAN68" t="s">
        <v>565</v>
      </c>
      <c r="VAO68" t="s">
        <v>560</v>
      </c>
      <c r="VAP68" t="s">
        <v>561</v>
      </c>
      <c r="VAQ68" t="s">
        <v>562</v>
      </c>
      <c r="VAR68" t="s">
        <v>565</v>
      </c>
      <c r="VAS68" t="s">
        <v>560</v>
      </c>
      <c r="VAT68" t="s">
        <v>561</v>
      </c>
      <c r="VAU68" t="s">
        <v>562</v>
      </c>
      <c r="VAV68" t="s">
        <v>565</v>
      </c>
      <c r="VAW68" t="s">
        <v>560</v>
      </c>
      <c r="VAX68" t="s">
        <v>561</v>
      </c>
      <c r="VAY68" t="s">
        <v>562</v>
      </c>
      <c r="VAZ68" t="s">
        <v>565</v>
      </c>
      <c r="VBA68" t="s">
        <v>560</v>
      </c>
      <c r="VBB68" t="s">
        <v>561</v>
      </c>
      <c r="VBC68" t="s">
        <v>562</v>
      </c>
      <c r="VBD68" t="s">
        <v>565</v>
      </c>
      <c r="VBE68" t="s">
        <v>560</v>
      </c>
      <c r="VBF68" t="s">
        <v>561</v>
      </c>
      <c r="VBG68" t="s">
        <v>562</v>
      </c>
      <c r="VBH68" t="s">
        <v>565</v>
      </c>
      <c r="VBI68" t="s">
        <v>560</v>
      </c>
      <c r="VBJ68" t="s">
        <v>561</v>
      </c>
      <c r="VBK68" t="s">
        <v>562</v>
      </c>
      <c r="VBL68" t="s">
        <v>565</v>
      </c>
      <c r="VBM68" t="s">
        <v>560</v>
      </c>
      <c r="VBN68" t="s">
        <v>561</v>
      </c>
      <c r="VBO68" t="s">
        <v>562</v>
      </c>
      <c r="VBP68" t="s">
        <v>565</v>
      </c>
      <c r="VBQ68" t="s">
        <v>560</v>
      </c>
      <c r="VBR68" t="s">
        <v>561</v>
      </c>
      <c r="VBS68" t="s">
        <v>562</v>
      </c>
      <c r="VBT68" t="s">
        <v>565</v>
      </c>
      <c r="VBU68" t="s">
        <v>560</v>
      </c>
      <c r="VBV68" t="s">
        <v>561</v>
      </c>
      <c r="VBW68" t="s">
        <v>562</v>
      </c>
      <c r="VBX68" t="s">
        <v>565</v>
      </c>
      <c r="VBY68" t="s">
        <v>560</v>
      </c>
      <c r="VBZ68" t="s">
        <v>561</v>
      </c>
      <c r="VCA68" t="s">
        <v>562</v>
      </c>
      <c r="VCB68" t="s">
        <v>565</v>
      </c>
      <c r="VCC68" t="s">
        <v>560</v>
      </c>
      <c r="VCD68" t="s">
        <v>561</v>
      </c>
      <c r="VCE68" t="s">
        <v>562</v>
      </c>
      <c r="VCF68" t="s">
        <v>565</v>
      </c>
      <c r="VCG68" t="s">
        <v>560</v>
      </c>
      <c r="VCH68" t="s">
        <v>561</v>
      </c>
      <c r="VCI68" t="s">
        <v>562</v>
      </c>
      <c r="VCJ68" t="s">
        <v>565</v>
      </c>
      <c r="VCK68" t="s">
        <v>560</v>
      </c>
      <c r="VCL68" t="s">
        <v>561</v>
      </c>
      <c r="VCM68" t="s">
        <v>562</v>
      </c>
      <c r="VCN68" t="s">
        <v>565</v>
      </c>
      <c r="VCO68" t="s">
        <v>560</v>
      </c>
      <c r="VCP68" t="s">
        <v>561</v>
      </c>
      <c r="VCQ68" t="s">
        <v>562</v>
      </c>
      <c r="VCR68" t="s">
        <v>565</v>
      </c>
      <c r="VCS68" t="s">
        <v>560</v>
      </c>
      <c r="VCT68" t="s">
        <v>561</v>
      </c>
      <c r="VCU68" t="s">
        <v>562</v>
      </c>
      <c r="VCV68" t="s">
        <v>565</v>
      </c>
      <c r="VCW68" t="s">
        <v>560</v>
      </c>
      <c r="VCX68" t="s">
        <v>561</v>
      </c>
      <c r="VCY68" t="s">
        <v>562</v>
      </c>
      <c r="VCZ68" t="s">
        <v>565</v>
      </c>
      <c r="VDA68" t="s">
        <v>560</v>
      </c>
      <c r="VDB68" t="s">
        <v>561</v>
      </c>
      <c r="VDC68" t="s">
        <v>562</v>
      </c>
      <c r="VDD68" t="s">
        <v>565</v>
      </c>
      <c r="VDE68" t="s">
        <v>560</v>
      </c>
      <c r="VDF68" t="s">
        <v>561</v>
      </c>
      <c r="VDG68" t="s">
        <v>562</v>
      </c>
      <c r="VDH68" t="s">
        <v>565</v>
      </c>
      <c r="VDI68" t="s">
        <v>560</v>
      </c>
      <c r="VDJ68" t="s">
        <v>561</v>
      </c>
      <c r="VDK68" t="s">
        <v>562</v>
      </c>
      <c r="VDL68" t="s">
        <v>565</v>
      </c>
      <c r="VDM68" t="s">
        <v>560</v>
      </c>
      <c r="VDN68" t="s">
        <v>561</v>
      </c>
      <c r="VDO68" t="s">
        <v>562</v>
      </c>
      <c r="VDP68" t="s">
        <v>565</v>
      </c>
      <c r="VDQ68" t="s">
        <v>560</v>
      </c>
      <c r="VDR68" t="s">
        <v>561</v>
      </c>
      <c r="VDS68" t="s">
        <v>562</v>
      </c>
      <c r="VDT68" t="s">
        <v>565</v>
      </c>
      <c r="VDU68" t="s">
        <v>560</v>
      </c>
      <c r="VDV68" t="s">
        <v>561</v>
      </c>
      <c r="VDW68" t="s">
        <v>562</v>
      </c>
      <c r="VDX68" t="s">
        <v>565</v>
      </c>
      <c r="VDY68" t="s">
        <v>560</v>
      </c>
      <c r="VDZ68" t="s">
        <v>561</v>
      </c>
      <c r="VEA68" t="s">
        <v>562</v>
      </c>
      <c r="VEB68" t="s">
        <v>565</v>
      </c>
      <c r="VEC68" t="s">
        <v>560</v>
      </c>
      <c r="VED68" t="s">
        <v>561</v>
      </c>
      <c r="VEE68" t="s">
        <v>562</v>
      </c>
      <c r="VEF68" t="s">
        <v>565</v>
      </c>
      <c r="VEG68" t="s">
        <v>560</v>
      </c>
      <c r="VEH68" t="s">
        <v>561</v>
      </c>
      <c r="VEI68" t="s">
        <v>562</v>
      </c>
      <c r="VEJ68" t="s">
        <v>565</v>
      </c>
      <c r="VEK68" t="s">
        <v>560</v>
      </c>
      <c r="VEL68" t="s">
        <v>561</v>
      </c>
      <c r="VEM68" t="s">
        <v>562</v>
      </c>
      <c r="VEN68" t="s">
        <v>565</v>
      </c>
      <c r="VEO68" t="s">
        <v>560</v>
      </c>
      <c r="VEP68" t="s">
        <v>561</v>
      </c>
      <c r="VEQ68" t="s">
        <v>562</v>
      </c>
      <c r="VER68" t="s">
        <v>565</v>
      </c>
      <c r="VES68" t="s">
        <v>560</v>
      </c>
      <c r="VET68" t="s">
        <v>561</v>
      </c>
      <c r="VEU68" t="s">
        <v>562</v>
      </c>
      <c r="VEV68" t="s">
        <v>565</v>
      </c>
      <c r="VEW68" t="s">
        <v>560</v>
      </c>
      <c r="VEX68" t="s">
        <v>561</v>
      </c>
      <c r="VEY68" t="s">
        <v>562</v>
      </c>
      <c r="VEZ68" t="s">
        <v>565</v>
      </c>
      <c r="VFA68" t="s">
        <v>560</v>
      </c>
      <c r="VFB68" t="s">
        <v>561</v>
      </c>
      <c r="VFC68" t="s">
        <v>562</v>
      </c>
      <c r="VFD68" t="s">
        <v>565</v>
      </c>
      <c r="VFE68" t="s">
        <v>560</v>
      </c>
      <c r="VFF68" t="s">
        <v>561</v>
      </c>
      <c r="VFG68" t="s">
        <v>562</v>
      </c>
      <c r="VFH68" t="s">
        <v>565</v>
      </c>
      <c r="VFI68" t="s">
        <v>560</v>
      </c>
      <c r="VFJ68" t="s">
        <v>561</v>
      </c>
      <c r="VFK68" t="s">
        <v>562</v>
      </c>
      <c r="VFL68" t="s">
        <v>565</v>
      </c>
      <c r="VFM68" t="s">
        <v>560</v>
      </c>
      <c r="VFN68" t="s">
        <v>561</v>
      </c>
      <c r="VFO68" t="s">
        <v>562</v>
      </c>
      <c r="VFP68" t="s">
        <v>565</v>
      </c>
      <c r="VFQ68" t="s">
        <v>560</v>
      </c>
      <c r="VFR68" t="s">
        <v>561</v>
      </c>
      <c r="VFS68" t="s">
        <v>562</v>
      </c>
      <c r="VFT68" t="s">
        <v>565</v>
      </c>
      <c r="VFU68" t="s">
        <v>560</v>
      </c>
      <c r="VFV68" t="s">
        <v>561</v>
      </c>
      <c r="VFW68" t="s">
        <v>562</v>
      </c>
      <c r="VFX68" t="s">
        <v>565</v>
      </c>
      <c r="VFY68" t="s">
        <v>560</v>
      </c>
      <c r="VFZ68" t="s">
        <v>561</v>
      </c>
      <c r="VGA68" t="s">
        <v>562</v>
      </c>
      <c r="VGB68" t="s">
        <v>565</v>
      </c>
      <c r="VGC68" t="s">
        <v>560</v>
      </c>
      <c r="VGD68" t="s">
        <v>561</v>
      </c>
      <c r="VGE68" t="s">
        <v>562</v>
      </c>
      <c r="VGF68" t="s">
        <v>565</v>
      </c>
      <c r="VGG68" t="s">
        <v>560</v>
      </c>
      <c r="VGH68" t="s">
        <v>561</v>
      </c>
      <c r="VGI68" t="s">
        <v>562</v>
      </c>
      <c r="VGJ68" t="s">
        <v>565</v>
      </c>
      <c r="VGK68" t="s">
        <v>560</v>
      </c>
      <c r="VGL68" t="s">
        <v>561</v>
      </c>
      <c r="VGM68" t="s">
        <v>562</v>
      </c>
      <c r="VGN68" t="s">
        <v>565</v>
      </c>
      <c r="VGO68" t="s">
        <v>560</v>
      </c>
      <c r="VGP68" t="s">
        <v>561</v>
      </c>
      <c r="VGQ68" t="s">
        <v>562</v>
      </c>
      <c r="VGR68" t="s">
        <v>565</v>
      </c>
      <c r="VGS68" t="s">
        <v>560</v>
      </c>
      <c r="VGT68" t="s">
        <v>561</v>
      </c>
      <c r="VGU68" t="s">
        <v>562</v>
      </c>
      <c r="VGV68" t="s">
        <v>565</v>
      </c>
      <c r="VGW68" t="s">
        <v>560</v>
      </c>
      <c r="VGX68" t="s">
        <v>561</v>
      </c>
      <c r="VGY68" t="s">
        <v>562</v>
      </c>
      <c r="VGZ68" t="s">
        <v>565</v>
      </c>
      <c r="VHA68" t="s">
        <v>560</v>
      </c>
      <c r="VHB68" t="s">
        <v>561</v>
      </c>
      <c r="VHC68" t="s">
        <v>562</v>
      </c>
      <c r="VHD68" t="s">
        <v>565</v>
      </c>
      <c r="VHE68" t="s">
        <v>560</v>
      </c>
      <c r="VHF68" t="s">
        <v>561</v>
      </c>
      <c r="VHG68" t="s">
        <v>562</v>
      </c>
      <c r="VHH68" t="s">
        <v>565</v>
      </c>
      <c r="VHI68" t="s">
        <v>560</v>
      </c>
      <c r="VHJ68" t="s">
        <v>561</v>
      </c>
      <c r="VHK68" t="s">
        <v>562</v>
      </c>
      <c r="VHL68" t="s">
        <v>565</v>
      </c>
      <c r="VHM68" t="s">
        <v>560</v>
      </c>
      <c r="VHN68" t="s">
        <v>561</v>
      </c>
      <c r="VHO68" t="s">
        <v>562</v>
      </c>
      <c r="VHP68" t="s">
        <v>565</v>
      </c>
      <c r="VHQ68" t="s">
        <v>560</v>
      </c>
      <c r="VHR68" t="s">
        <v>561</v>
      </c>
      <c r="VHS68" t="s">
        <v>562</v>
      </c>
      <c r="VHT68" t="s">
        <v>565</v>
      </c>
      <c r="VHU68" t="s">
        <v>560</v>
      </c>
      <c r="VHV68" t="s">
        <v>561</v>
      </c>
      <c r="VHW68" t="s">
        <v>562</v>
      </c>
      <c r="VHX68" t="s">
        <v>565</v>
      </c>
      <c r="VHY68" t="s">
        <v>560</v>
      </c>
      <c r="VHZ68" t="s">
        <v>561</v>
      </c>
      <c r="VIA68" t="s">
        <v>562</v>
      </c>
      <c r="VIB68" t="s">
        <v>565</v>
      </c>
      <c r="VIC68" t="s">
        <v>560</v>
      </c>
      <c r="VID68" t="s">
        <v>561</v>
      </c>
      <c r="VIE68" t="s">
        <v>562</v>
      </c>
      <c r="VIF68" t="s">
        <v>565</v>
      </c>
      <c r="VIG68" t="s">
        <v>560</v>
      </c>
      <c r="VIH68" t="s">
        <v>561</v>
      </c>
      <c r="VII68" t="s">
        <v>562</v>
      </c>
      <c r="VIJ68" t="s">
        <v>565</v>
      </c>
      <c r="VIK68" t="s">
        <v>560</v>
      </c>
      <c r="VIL68" t="s">
        <v>561</v>
      </c>
      <c r="VIM68" t="s">
        <v>562</v>
      </c>
      <c r="VIN68" t="s">
        <v>565</v>
      </c>
      <c r="VIO68" t="s">
        <v>560</v>
      </c>
      <c r="VIP68" t="s">
        <v>561</v>
      </c>
      <c r="VIQ68" t="s">
        <v>562</v>
      </c>
      <c r="VIR68" t="s">
        <v>565</v>
      </c>
      <c r="VIS68" t="s">
        <v>560</v>
      </c>
      <c r="VIT68" t="s">
        <v>561</v>
      </c>
      <c r="VIU68" t="s">
        <v>562</v>
      </c>
      <c r="VIV68" t="s">
        <v>565</v>
      </c>
      <c r="VIW68" t="s">
        <v>560</v>
      </c>
      <c r="VIX68" t="s">
        <v>561</v>
      </c>
      <c r="VIY68" t="s">
        <v>562</v>
      </c>
      <c r="VIZ68" t="s">
        <v>565</v>
      </c>
      <c r="VJA68" t="s">
        <v>560</v>
      </c>
      <c r="VJB68" t="s">
        <v>561</v>
      </c>
      <c r="VJC68" t="s">
        <v>562</v>
      </c>
      <c r="VJD68" t="s">
        <v>565</v>
      </c>
      <c r="VJE68" t="s">
        <v>560</v>
      </c>
      <c r="VJF68" t="s">
        <v>561</v>
      </c>
      <c r="VJG68" t="s">
        <v>562</v>
      </c>
      <c r="VJH68" t="s">
        <v>565</v>
      </c>
      <c r="VJI68" t="s">
        <v>560</v>
      </c>
      <c r="VJJ68" t="s">
        <v>561</v>
      </c>
      <c r="VJK68" t="s">
        <v>562</v>
      </c>
      <c r="VJL68" t="s">
        <v>565</v>
      </c>
      <c r="VJM68" t="s">
        <v>560</v>
      </c>
      <c r="VJN68" t="s">
        <v>561</v>
      </c>
      <c r="VJO68" t="s">
        <v>562</v>
      </c>
      <c r="VJP68" t="s">
        <v>565</v>
      </c>
      <c r="VJQ68" t="s">
        <v>560</v>
      </c>
      <c r="VJR68" t="s">
        <v>561</v>
      </c>
      <c r="VJS68" t="s">
        <v>562</v>
      </c>
      <c r="VJT68" t="s">
        <v>565</v>
      </c>
      <c r="VJU68" t="s">
        <v>560</v>
      </c>
      <c r="VJV68" t="s">
        <v>561</v>
      </c>
      <c r="VJW68" t="s">
        <v>562</v>
      </c>
      <c r="VJX68" t="s">
        <v>565</v>
      </c>
      <c r="VJY68" t="s">
        <v>560</v>
      </c>
      <c r="VJZ68" t="s">
        <v>561</v>
      </c>
      <c r="VKA68" t="s">
        <v>562</v>
      </c>
      <c r="VKB68" t="s">
        <v>565</v>
      </c>
      <c r="VKC68" t="s">
        <v>560</v>
      </c>
      <c r="VKD68" t="s">
        <v>561</v>
      </c>
      <c r="VKE68" t="s">
        <v>562</v>
      </c>
      <c r="VKF68" t="s">
        <v>565</v>
      </c>
      <c r="VKG68" t="s">
        <v>560</v>
      </c>
      <c r="VKH68" t="s">
        <v>561</v>
      </c>
      <c r="VKI68" t="s">
        <v>562</v>
      </c>
      <c r="VKJ68" t="s">
        <v>565</v>
      </c>
      <c r="VKK68" t="s">
        <v>560</v>
      </c>
      <c r="VKL68" t="s">
        <v>561</v>
      </c>
      <c r="VKM68" t="s">
        <v>562</v>
      </c>
      <c r="VKN68" t="s">
        <v>565</v>
      </c>
      <c r="VKO68" t="s">
        <v>560</v>
      </c>
      <c r="VKP68" t="s">
        <v>561</v>
      </c>
      <c r="VKQ68" t="s">
        <v>562</v>
      </c>
      <c r="VKR68" t="s">
        <v>565</v>
      </c>
      <c r="VKS68" t="s">
        <v>560</v>
      </c>
      <c r="VKT68" t="s">
        <v>561</v>
      </c>
      <c r="VKU68" t="s">
        <v>562</v>
      </c>
      <c r="VKV68" t="s">
        <v>565</v>
      </c>
      <c r="VKW68" t="s">
        <v>560</v>
      </c>
      <c r="VKX68" t="s">
        <v>561</v>
      </c>
      <c r="VKY68" t="s">
        <v>562</v>
      </c>
      <c r="VKZ68" t="s">
        <v>565</v>
      </c>
      <c r="VLA68" t="s">
        <v>560</v>
      </c>
      <c r="VLB68" t="s">
        <v>561</v>
      </c>
      <c r="VLC68" t="s">
        <v>562</v>
      </c>
      <c r="VLD68" t="s">
        <v>565</v>
      </c>
      <c r="VLE68" t="s">
        <v>560</v>
      </c>
      <c r="VLF68" t="s">
        <v>561</v>
      </c>
      <c r="VLG68" t="s">
        <v>562</v>
      </c>
      <c r="VLH68" t="s">
        <v>565</v>
      </c>
      <c r="VLI68" t="s">
        <v>560</v>
      </c>
      <c r="VLJ68" t="s">
        <v>561</v>
      </c>
      <c r="VLK68" t="s">
        <v>562</v>
      </c>
      <c r="VLL68" t="s">
        <v>565</v>
      </c>
      <c r="VLM68" t="s">
        <v>560</v>
      </c>
      <c r="VLN68" t="s">
        <v>561</v>
      </c>
      <c r="VLO68" t="s">
        <v>562</v>
      </c>
      <c r="VLP68" t="s">
        <v>565</v>
      </c>
      <c r="VLQ68" t="s">
        <v>560</v>
      </c>
      <c r="VLR68" t="s">
        <v>561</v>
      </c>
      <c r="VLS68" t="s">
        <v>562</v>
      </c>
      <c r="VLT68" t="s">
        <v>565</v>
      </c>
      <c r="VLU68" t="s">
        <v>560</v>
      </c>
      <c r="VLV68" t="s">
        <v>561</v>
      </c>
      <c r="VLW68" t="s">
        <v>562</v>
      </c>
      <c r="VLX68" t="s">
        <v>565</v>
      </c>
      <c r="VLY68" t="s">
        <v>560</v>
      </c>
      <c r="VLZ68" t="s">
        <v>561</v>
      </c>
      <c r="VMA68" t="s">
        <v>562</v>
      </c>
      <c r="VMB68" t="s">
        <v>565</v>
      </c>
      <c r="VMC68" t="s">
        <v>560</v>
      </c>
      <c r="VMD68" t="s">
        <v>561</v>
      </c>
      <c r="VME68" t="s">
        <v>562</v>
      </c>
      <c r="VMF68" t="s">
        <v>565</v>
      </c>
      <c r="VMG68" t="s">
        <v>560</v>
      </c>
      <c r="VMH68" t="s">
        <v>561</v>
      </c>
      <c r="VMI68" t="s">
        <v>562</v>
      </c>
      <c r="VMJ68" t="s">
        <v>565</v>
      </c>
      <c r="VMK68" t="s">
        <v>560</v>
      </c>
      <c r="VML68" t="s">
        <v>561</v>
      </c>
      <c r="VMM68" t="s">
        <v>562</v>
      </c>
      <c r="VMN68" t="s">
        <v>565</v>
      </c>
      <c r="VMO68" t="s">
        <v>560</v>
      </c>
      <c r="VMP68" t="s">
        <v>561</v>
      </c>
      <c r="VMQ68" t="s">
        <v>562</v>
      </c>
      <c r="VMR68" t="s">
        <v>565</v>
      </c>
      <c r="VMS68" t="s">
        <v>560</v>
      </c>
      <c r="VMT68" t="s">
        <v>561</v>
      </c>
      <c r="VMU68" t="s">
        <v>562</v>
      </c>
      <c r="VMV68" t="s">
        <v>565</v>
      </c>
      <c r="VMW68" t="s">
        <v>560</v>
      </c>
      <c r="VMX68" t="s">
        <v>561</v>
      </c>
      <c r="VMY68" t="s">
        <v>562</v>
      </c>
      <c r="VMZ68" t="s">
        <v>565</v>
      </c>
      <c r="VNA68" t="s">
        <v>560</v>
      </c>
      <c r="VNB68" t="s">
        <v>561</v>
      </c>
      <c r="VNC68" t="s">
        <v>562</v>
      </c>
      <c r="VND68" t="s">
        <v>565</v>
      </c>
      <c r="VNE68" t="s">
        <v>560</v>
      </c>
      <c r="VNF68" t="s">
        <v>561</v>
      </c>
      <c r="VNG68" t="s">
        <v>562</v>
      </c>
      <c r="VNH68" t="s">
        <v>565</v>
      </c>
      <c r="VNI68" t="s">
        <v>560</v>
      </c>
      <c r="VNJ68" t="s">
        <v>561</v>
      </c>
      <c r="VNK68" t="s">
        <v>562</v>
      </c>
      <c r="VNL68" t="s">
        <v>565</v>
      </c>
      <c r="VNM68" t="s">
        <v>560</v>
      </c>
      <c r="VNN68" t="s">
        <v>561</v>
      </c>
      <c r="VNO68" t="s">
        <v>562</v>
      </c>
      <c r="VNP68" t="s">
        <v>565</v>
      </c>
      <c r="VNQ68" t="s">
        <v>560</v>
      </c>
      <c r="VNR68" t="s">
        <v>561</v>
      </c>
      <c r="VNS68" t="s">
        <v>562</v>
      </c>
      <c r="VNT68" t="s">
        <v>565</v>
      </c>
      <c r="VNU68" t="s">
        <v>560</v>
      </c>
      <c r="VNV68" t="s">
        <v>561</v>
      </c>
      <c r="VNW68" t="s">
        <v>562</v>
      </c>
      <c r="VNX68" t="s">
        <v>565</v>
      </c>
      <c r="VNY68" t="s">
        <v>560</v>
      </c>
      <c r="VNZ68" t="s">
        <v>561</v>
      </c>
      <c r="VOA68" t="s">
        <v>562</v>
      </c>
      <c r="VOB68" t="s">
        <v>565</v>
      </c>
      <c r="VOC68" t="s">
        <v>560</v>
      </c>
      <c r="VOD68" t="s">
        <v>561</v>
      </c>
      <c r="VOE68" t="s">
        <v>562</v>
      </c>
      <c r="VOF68" t="s">
        <v>565</v>
      </c>
      <c r="VOG68" t="s">
        <v>560</v>
      </c>
      <c r="VOH68" t="s">
        <v>561</v>
      </c>
      <c r="VOI68" t="s">
        <v>562</v>
      </c>
      <c r="VOJ68" t="s">
        <v>565</v>
      </c>
      <c r="VOK68" t="s">
        <v>560</v>
      </c>
      <c r="VOL68" t="s">
        <v>561</v>
      </c>
      <c r="VOM68" t="s">
        <v>562</v>
      </c>
      <c r="VON68" t="s">
        <v>565</v>
      </c>
      <c r="VOO68" t="s">
        <v>560</v>
      </c>
      <c r="VOP68" t="s">
        <v>561</v>
      </c>
      <c r="VOQ68" t="s">
        <v>562</v>
      </c>
      <c r="VOR68" t="s">
        <v>565</v>
      </c>
      <c r="VOS68" t="s">
        <v>560</v>
      </c>
      <c r="VOT68" t="s">
        <v>561</v>
      </c>
      <c r="VOU68" t="s">
        <v>562</v>
      </c>
      <c r="VOV68" t="s">
        <v>565</v>
      </c>
      <c r="VOW68" t="s">
        <v>560</v>
      </c>
      <c r="VOX68" t="s">
        <v>561</v>
      </c>
      <c r="VOY68" t="s">
        <v>562</v>
      </c>
      <c r="VOZ68" t="s">
        <v>565</v>
      </c>
      <c r="VPA68" t="s">
        <v>560</v>
      </c>
      <c r="VPB68" t="s">
        <v>561</v>
      </c>
      <c r="VPC68" t="s">
        <v>562</v>
      </c>
      <c r="VPD68" t="s">
        <v>565</v>
      </c>
      <c r="VPE68" t="s">
        <v>560</v>
      </c>
      <c r="VPF68" t="s">
        <v>561</v>
      </c>
      <c r="VPG68" t="s">
        <v>562</v>
      </c>
      <c r="VPH68" t="s">
        <v>565</v>
      </c>
      <c r="VPI68" t="s">
        <v>560</v>
      </c>
      <c r="VPJ68" t="s">
        <v>561</v>
      </c>
      <c r="VPK68" t="s">
        <v>562</v>
      </c>
      <c r="VPL68" t="s">
        <v>565</v>
      </c>
      <c r="VPM68" t="s">
        <v>560</v>
      </c>
      <c r="VPN68" t="s">
        <v>561</v>
      </c>
      <c r="VPO68" t="s">
        <v>562</v>
      </c>
      <c r="VPP68" t="s">
        <v>565</v>
      </c>
      <c r="VPQ68" t="s">
        <v>560</v>
      </c>
      <c r="VPR68" t="s">
        <v>561</v>
      </c>
      <c r="VPS68" t="s">
        <v>562</v>
      </c>
      <c r="VPT68" t="s">
        <v>565</v>
      </c>
      <c r="VPU68" t="s">
        <v>560</v>
      </c>
      <c r="VPV68" t="s">
        <v>561</v>
      </c>
      <c r="VPW68" t="s">
        <v>562</v>
      </c>
      <c r="VPX68" t="s">
        <v>565</v>
      </c>
      <c r="VPY68" t="s">
        <v>560</v>
      </c>
      <c r="VPZ68" t="s">
        <v>561</v>
      </c>
      <c r="VQA68" t="s">
        <v>562</v>
      </c>
      <c r="VQB68" t="s">
        <v>565</v>
      </c>
      <c r="VQC68" t="s">
        <v>560</v>
      </c>
      <c r="VQD68" t="s">
        <v>561</v>
      </c>
      <c r="VQE68" t="s">
        <v>562</v>
      </c>
      <c r="VQF68" t="s">
        <v>565</v>
      </c>
      <c r="VQG68" t="s">
        <v>560</v>
      </c>
      <c r="VQH68" t="s">
        <v>561</v>
      </c>
      <c r="VQI68" t="s">
        <v>562</v>
      </c>
      <c r="VQJ68" t="s">
        <v>565</v>
      </c>
      <c r="VQK68" t="s">
        <v>560</v>
      </c>
      <c r="VQL68" t="s">
        <v>561</v>
      </c>
      <c r="VQM68" t="s">
        <v>562</v>
      </c>
      <c r="VQN68" t="s">
        <v>565</v>
      </c>
      <c r="VQO68" t="s">
        <v>560</v>
      </c>
      <c r="VQP68" t="s">
        <v>561</v>
      </c>
      <c r="VQQ68" t="s">
        <v>562</v>
      </c>
      <c r="VQR68" t="s">
        <v>565</v>
      </c>
      <c r="VQS68" t="s">
        <v>560</v>
      </c>
      <c r="VQT68" t="s">
        <v>561</v>
      </c>
      <c r="VQU68" t="s">
        <v>562</v>
      </c>
      <c r="VQV68" t="s">
        <v>565</v>
      </c>
      <c r="VQW68" t="s">
        <v>560</v>
      </c>
      <c r="VQX68" t="s">
        <v>561</v>
      </c>
      <c r="VQY68" t="s">
        <v>562</v>
      </c>
      <c r="VQZ68" t="s">
        <v>565</v>
      </c>
      <c r="VRA68" t="s">
        <v>560</v>
      </c>
      <c r="VRB68" t="s">
        <v>561</v>
      </c>
      <c r="VRC68" t="s">
        <v>562</v>
      </c>
      <c r="VRD68" t="s">
        <v>565</v>
      </c>
      <c r="VRE68" t="s">
        <v>560</v>
      </c>
      <c r="VRF68" t="s">
        <v>561</v>
      </c>
      <c r="VRG68" t="s">
        <v>562</v>
      </c>
      <c r="VRH68" t="s">
        <v>565</v>
      </c>
      <c r="VRI68" t="s">
        <v>560</v>
      </c>
      <c r="VRJ68" t="s">
        <v>561</v>
      </c>
      <c r="VRK68" t="s">
        <v>562</v>
      </c>
      <c r="VRL68" t="s">
        <v>565</v>
      </c>
      <c r="VRM68" t="s">
        <v>560</v>
      </c>
      <c r="VRN68" t="s">
        <v>561</v>
      </c>
      <c r="VRO68" t="s">
        <v>562</v>
      </c>
      <c r="VRP68" t="s">
        <v>565</v>
      </c>
      <c r="VRQ68" t="s">
        <v>560</v>
      </c>
      <c r="VRR68" t="s">
        <v>561</v>
      </c>
      <c r="VRS68" t="s">
        <v>562</v>
      </c>
      <c r="VRT68" t="s">
        <v>565</v>
      </c>
      <c r="VRU68" t="s">
        <v>560</v>
      </c>
      <c r="VRV68" t="s">
        <v>561</v>
      </c>
      <c r="VRW68" t="s">
        <v>562</v>
      </c>
      <c r="VRX68" t="s">
        <v>565</v>
      </c>
      <c r="VRY68" t="s">
        <v>560</v>
      </c>
      <c r="VRZ68" t="s">
        <v>561</v>
      </c>
      <c r="VSA68" t="s">
        <v>562</v>
      </c>
      <c r="VSB68" t="s">
        <v>565</v>
      </c>
      <c r="VSC68" t="s">
        <v>560</v>
      </c>
      <c r="VSD68" t="s">
        <v>561</v>
      </c>
      <c r="VSE68" t="s">
        <v>562</v>
      </c>
      <c r="VSF68" t="s">
        <v>565</v>
      </c>
      <c r="VSG68" t="s">
        <v>560</v>
      </c>
      <c r="VSH68" t="s">
        <v>561</v>
      </c>
      <c r="VSI68" t="s">
        <v>562</v>
      </c>
      <c r="VSJ68" t="s">
        <v>565</v>
      </c>
      <c r="VSK68" t="s">
        <v>560</v>
      </c>
      <c r="VSL68" t="s">
        <v>561</v>
      </c>
      <c r="VSM68" t="s">
        <v>562</v>
      </c>
      <c r="VSN68" t="s">
        <v>565</v>
      </c>
      <c r="VSO68" t="s">
        <v>560</v>
      </c>
      <c r="VSP68" t="s">
        <v>561</v>
      </c>
      <c r="VSQ68" t="s">
        <v>562</v>
      </c>
      <c r="VSR68" t="s">
        <v>565</v>
      </c>
      <c r="VSS68" t="s">
        <v>560</v>
      </c>
      <c r="VST68" t="s">
        <v>561</v>
      </c>
      <c r="VSU68" t="s">
        <v>562</v>
      </c>
      <c r="VSV68" t="s">
        <v>565</v>
      </c>
      <c r="VSW68" t="s">
        <v>560</v>
      </c>
      <c r="VSX68" t="s">
        <v>561</v>
      </c>
      <c r="VSY68" t="s">
        <v>562</v>
      </c>
      <c r="VSZ68" t="s">
        <v>565</v>
      </c>
      <c r="VTA68" t="s">
        <v>560</v>
      </c>
      <c r="VTB68" t="s">
        <v>561</v>
      </c>
      <c r="VTC68" t="s">
        <v>562</v>
      </c>
      <c r="VTD68" t="s">
        <v>565</v>
      </c>
      <c r="VTE68" t="s">
        <v>560</v>
      </c>
      <c r="VTF68" t="s">
        <v>561</v>
      </c>
      <c r="VTG68" t="s">
        <v>562</v>
      </c>
      <c r="VTH68" t="s">
        <v>565</v>
      </c>
      <c r="VTI68" t="s">
        <v>560</v>
      </c>
      <c r="VTJ68" t="s">
        <v>561</v>
      </c>
      <c r="VTK68" t="s">
        <v>562</v>
      </c>
      <c r="VTL68" t="s">
        <v>565</v>
      </c>
      <c r="VTM68" t="s">
        <v>560</v>
      </c>
      <c r="VTN68" t="s">
        <v>561</v>
      </c>
      <c r="VTO68" t="s">
        <v>562</v>
      </c>
      <c r="VTP68" t="s">
        <v>565</v>
      </c>
      <c r="VTQ68" t="s">
        <v>560</v>
      </c>
      <c r="VTR68" t="s">
        <v>561</v>
      </c>
      <c r="VTS68" t="s">
        <v>562</v>
      </c>
      <c r="VTT68" t="s">
        <v>565</v>
      </c>
      <c r="VTU68" t="s">
        <v>560</v>
      </c>
      <c r="VTV68" t="s">
        <v>561</v>
      </c>
      <c r="VTW68" t="s">
        <v>562</v>
      </c>
      <c r="VTX68" t="s">
        <v>565</v>
      </c>
      <c r="VTY68" t="s">
        <v>560</v>
      </c>
      <c r="VTZ68" t="s">
        <v>561</v>
      </c>
      <c r="VUA68" t="s">
        <v>562</v>
      </c>
      <c r="VUB68" t="s">
        <v>565</v>
      </c>
      <c r="VUC68" t="s">
        <v>560</v>
      </c>
      <c r="VUD68" t="s">
        <v>561</v>
      </c>
      <c r="VUE68" t="s">
        <v>562</v>
      </c>
      <c r="VUF68" t="s">
        <v>565</v>
      </c>
      <c r="VUG68" t="s">
        <v>560</v>
      </c>
      <c r="VUH68" t="s">
        <v>561</v>
      </c>
      <c r="VUI68" t="s">
        <v>562</v>
      </c>
      <c r="VUJ68" t="s">
        <v>565</v>
      </c>
      <c r="VUK68" t="s">
        <v>560</v>
      </c>
      <c r="VUL68" t="s">
        <v>561</v>
      </c>
      <c r="VUM68" t="s">
        <v>562</v>
      </c>
      <c r="VUN68" t="s">
        <v>565</v>
      </c>
      <c r="VUO68" t="s">
        <v>560</v>
      </c>
      <c r="VUP68" t="s">
        <v>561</v>
      </c>
      <c r="VUQ68" t="s">
        <v>562</v>
      </c>
      <c r="VUR68" t="s">
        <v>565</v>
      </c>
      <c r="VUS68" t="s">
        <v>560</v>
      </c>
      <c r="VUT68" t="s">
        <v>561</v>
      </c>
      <c r="VUU68" t="s">
        <v>562</v>
      </c>
      <c r="VUV68" t="s">
        <v>565</v>
      </c>
      <c r="VUW68" t="s">
        <v>560</v>
      </c>
      <c r="VUX68" t="s">
        <v>561</v>
      </c>
      <c r="VUY68" t="s">
        <v>562</v>
      </c>
      <c r="VUZ68" t="s">
        <v>565</v>
      </c>
      <c r="VVA68" t="s">
        <v>560</v>
      </c>
      <c r="VVB68" t="s">
        <v>561</v>
      </c>
      <c r="VVC68" t="s">
        <v>562</v>
      </c>
      <c r="VVD68" t="s">
        <v>565</v>
      </c>
      <c r="VVE68" t="s">
        <v>560</v>
      </c>
      <c r="VVF68" t="s">
        <v>561</v>
      </c>
      <c r="VVG68" t="s">
        <v>562</v>
      </c>
      <c r="VVH68" t="s">
        <v>565</v>
      </c>
      <c r="VVI68" t="s">
        <v>560</v>
      </c>
      <c r="VVJ68" t="s">
        <v>561</v>
      </c>
      <c r="VVK68" t="s">
        <v>562</v>
      </c>
      <c r="VVL68" t="s">
        <v>565</v>
      </c>
      <c r="VVM68" t="s">
        <v>560</v>
      </c>
      <c r="VVN68" t="s">
        <v>561</v>
      </c>
      <c r="VVO68" t="s">
        <v>562</v>
      </c>
      <c r="VVP68" t="s">
        <v>565</v>
      </c>
      <c r="VVQ68" t="s">
        <v>560</v>
      </c>
      <c r="VVR68" t="s">
        <v>561</v>
      </c>
      <c r="VVS68" t="s">
        <v>562</v>
      </c>
      <c r="VVT68" t="s">
        <v>565</v>
      </c>
      <c r="VVU68" t="s">
        <v>560</v>
      </c>
      <c r="VVV68" t="s">
        <v>561</v>
      </c>
      <c r="VVW68" t="s">
        <v>562</v>
      </c>
      <c r="VVX68" t="s">
        <v>565</v>
      </c>
      <c r="VVY68" t="s">
        <v>560</v>
      </c>
      <c r="VVZ68" t="s">
        <v>561</v>
      </c>
      <c r="VWA68" t="s">
        <v>562</v>
      </c>
      <c r="VWB68" t="s">
        <v>565</v>
      </c>
      <c r="VWC68" t="s">
        <v>560</v>
      </c>
      <c r="VWD68" t="s">
        <v>561</v>
      </c>
      <c r="VWE68" t="s">
        <v>562</v>
      </c>
      <c r="VWF68" t="s">
        <v>565</v>
      </c>
      <c r="VWG68" t="s">
        <v>560</v>
      </c>
      <c r="VWH68" t="s">
        <v>561</v>
      </c>
      <c r="VWI68" t="s">
        <v>562</v>
      </c>
      <c r="VWJ68" t="s">
        <v>565</v>
      </c>
      <c r="VWK68" t="s">
        <v>560</v>
      </c>
      <c r="VWL68" t="s">
        <v>561</v>
      </c>
      <c r="VWM68" t="s">
        <v>562</v>
      </c>
      <c r="VWN68" t="s">
        <v>565</v>
      </c>
      <c r="VWO68" t="s">
        <v>560</v>
      </c>
      <c r="VWP68" t="s">
        <v>561</v>
      </c>
      <c r="VWQ68" t="s">
        <v>562</v>
      </c>
      <c r="VWR68" t="s">
        <v>565</v>
      </c>
      <c r="VWS68" t="s">
        <v>560</v>
      </c>
      <c r="VWT68" t="s">
        <v>561</v>
      </c>
      <c r="VWU68" t="s">
        <v>562</v>
      </c>
      <c r="VWV68" t="s">
        <v>565</v>
      </c>
      <c r="VWW68" t="s">
        <v>560</v>
      </c>
      <c r="VWX68" t="s">
        <v>561</v>
      </c>
      <c r="VWY68" t="s">
        <v>562</v>
      </c>
      <c r="VWZ68" t="s">
        <v>565</v>
      </c>
      <c r="VXA68" t="s">
        <v>560</v>
      </c>
      <c r="VXB68" t="s">
        <v>561</v>
      </c>
      <c r="VXC68" t="s">
        <v>562</v>
      </c>
      <c r="VXD68" t="s">
        <v>565</v>
      </c>
      <c r="VXE68" t="s">
        <v>560</v>
      </c>
      <c r="VXF68" t="s">
        <v>561</v>
      </c>
      <c r="VXG68" t="s">
        <v>562</v>
      </c>
      <c r="VXH68" t="s">
        <v>565</v>
      </c>
      <c r="VXI68" t="s">
        <v>560</v>
      </c>
      <c r="VXJ68" t="s">
        <v>561</v>
      </c>
      <c r="VXK68" t="s">
        <v>562</v>
      </c>
      <c r="VXL68" t="s">
        <v>565</v>
      </c>
      <c r="VXM68" t="s">
        <v>560</v>
      </c>
      <c r="VXN68" t="s">
        <v>561</v>
      </c>
      <c r="VXO68" t="s">
        <v>562</v>
      </c>
      <c r="VXP68" t="s">
        <v>565</v>
      </c>
      <c r="VXQ68" t="s">
        <v>560</v>
      </c>
      <c r="VXR68" t="s">
        <v>561</v>
      </c>
      <c r="VXS68" t="s">
        <v>562</v>
      </c>
      <c r="VXT68" t="s">
        <v>565</v>
      </c>
      <c r="VXU68" t="s">
        <v>560</v>
      </c>
      <c r="VXV68" t="s">
        <v>561</v>
      </c>
      <c r="VXW68" t="s">
        <v>562</v>
      </c>
      <c r="VXX68" t="s">
        <v>565</v>
      </c>
      <c r="VXY68" t="s">
        <v>560</v>
      </c>
      <c r="VXZ68" t="s">
        <v>561</v>
      </c>
      <c r="VYA68" t="s">
        <v>562</v>
      </c>
      <c r="VYB68" t="s">
        <v>565</v>
      </c>
      <c r="VYC68" t="s">
        <v>560</v>
      </c>
      <c r="VYD68" t="s">
        <v>561</v>
      </c>
      <c r="VYE68" t="s">
        <v>562</v>
      </c>
      <c r="VYF68" t="s">
        <v>565</v>
      </c>
      <c r="VYG68" t="s">
        <v>560</v>
      </c>
      <c r="VYH68" t="s">
        <v>561</v>
      </c>
      <c r="VYI68" t="s">
        <v>562</v>
      </c>
      <c r="VYJ68" t="s">
        <v>565</v>
      </c>
      <c r="VYK68" t="s">
        <v>560</v>
      </c>
      <c r="VYL68" t="s">
        <v>561</v>
      </c>
      <c r="VYM68" t="s">
        <v>562</v>
      </c>
      <c r="VYN68" t="s">
        <v>565</v>
      </c>
      <c r="VYO68" t="s">
        <v>560</v>
      </c>
      <c r="VYP68" t="s">
        <v>561</v>
      </c>
      <c r="VYQ68" t="s">
        <v>562</v>
      </c>
      <c r="VYR68" t="s">
        <v>565</v>
      </c>
      <c r="VYS68" t="s">
        <v>560</v>
      </c>
      <c r="VYT68" t="s">
        <v>561</v>
      </c>
      <c r="VYU68" t="s">
        <v>562</v>
      </c>
      <c r="VYV68" t="s">
        <v>565</v>
      </c>
      <c r="VYW68" t="s">
        <v>560</v>
      </c>
      <c r="VYX68" t="s">
        <v>561</v>
      </c>
      <c r="VYY68" t="s">
        <v>562</v>
      </c>
      <c r="VYZ68" t="s">
        <v>565</v>
      </c>
      <c r="VZA68" t="s">
        <v>560</v>
      </c>
      <c r="VZB68" t="s">
        <v>561</v>
      </c>
      <c r="VZC68" t="s">
        <v>562</v>
      </c>
      <c r="VZD68" t="s">
        <v>565</v>
      </c>
      <c r="VZE68" t="s">
        <v>560</v>
      </c>
      <c r="VZF68" t="s">
        <v>561</v>
      </c>
      <c r="VZG68" t="s">
        <v>562</v>
      </c>
      <c r="VZH68" t="s">
        <v>565</v>
      </c>
      <c r="VZI68" t="s">
        <v>560</v>
      </c>
      <c r="VZJ68" t="s">
        <v>561</v>
      </c>
      <c r="VZK68" t="s">
        <v>562</v>
      </c>
      <c r="VZL68" t="s">
        <v>565</v>
      </c>
      <c r="VZM68" t="s">
        <v>560</v>
      </c>
      <c r="VZN68" t="s">
        <v>561</v>
      </c>
      <c r="VZO68" t="s">
        <v>562</v>
      </c>
      <c r="VZP68" t="s">
        <v>565</v>
      </c>
      <c r="VZQ68" t="s">
        <v>560</v>
      </c>
      <c r="VZR68" t="s">
        <v>561</v>
      </c>
      <c r="VZS68" t="s">
        <v>562</v>
      </c>
      <c r="VZT68" t="s">
        <v>565</v>
      </c>
      <c r="VZU68" t="s">
        <v>560</v>
      </c>
      <c r="VZV68" t="s">
        <v>561</v>
      </c>
      <c r="VZW68" t="s">
        <v>562</v>
      </c>
      <c r="VZX68" t="s">
        <v>565</v>
      </c>
      <c r="VZY68" t="s">
        <v>560</v>
      </c>
      <c r="VZZ68" t="s">
        <v>561</v>
      </c>
      <c r="WAA68" t="s">
        <v>562</v>
      </c>
      <c r="WAB68" t="s">
        <v>565</v>
      </c>
      <c r="WAC68" t="s">
        <v>560</v>
      </c>
      <c r="WAD68" t="s">
        <v>561</v>
      </c>
      <c r="WAE68" t="s">
        <v>562</v>
      </c>
      <c r="WAF68" t="s">
        <v>565</v>
      </c>
      <c r="WAG68" t="s">
        <v>560</v>
      </c>
      <c r="WAH68" t="s">
        <v>561</v>
      </c>
      <c r="WAI68" t="s">
        <v>562</v>
      </c>
      <c r="WAJ68" t="s">
        <v>565</v>
      </c>
      <c r="WAK68" t="s">
        <v>560</v>
      </c>
      <c r="WAL68" t="s">
        <v>561</v>
      </c>
      <c r="WAM68" t="s">
        <v>562</v>
      </c>
      <c r="WAN68" t="s">
        <v>565</v>
      </c>
      <c r="WAO68" t="s">
        <v>560</v>
      </c>
      <c r="WAP68" t="s">
        <v>561</v>
      </c>
      <c r="WAQ68" t="s">
        <v>562</v>
      </c>
      <c r="WAR68" t="s">
        <v>565</v>
      </c>
      <c r="WAS68" t="s">
        <v>560</v>
      </c>
      <c r="WAT68" t="s">
        <v>561</v>
      </c>
      <c r="WAU68" t="s">
        <v>562</v>
      </c>
      <c r="WAV68" t="s">
        <v>565</v>
      </c>
      <c r="WAW68" t="s">
        <v>560</v>
      </c>
      <c r="WAX68" t="s">
        <v>561</v>
      </c>
      <c r="WAY68" t="s">
        <v>562</v>
      </c>
      <c r="WAZ68" t="s">
        <v>565</v>
      </c>
      <c r="WBA68" t="s">
        <v>560</v>
      </c>
      <c r="WBB68" t="s">
        <v>561</v>
      </c>
      <c r="WBC68" t="s">
        <v>562</v>
      </c>
      <c r="WBD68" t="s">
        <v>565</v>
      </c>
      <c r="WBE68" t="s">
        <v>560</v>
      </c>
      <c r="WBF68" t="s">
        <v>561</v>
      </c>
      <c r="WBG68" t="s">
        <v>562</v>
      </c>
      <c r="WBH68" t="s">
        <v>565</v>
      </c>
      <c r="WBI68" t="s">
        <v>560</v>
      </c>
      <c r="WBJ68" t="s">
        <v>561</v>
      </c>
      <c r="WBK68" t="s">
        <v>562</v>
      </c>
      <c r="WBL68" t="s">
        <v>565</v>
      </c>
      <c r="WBM68" t="s">
        <v>560</v>
      </c>
      <c r="WBN68" t="s">
        <v>561</v>
      </c>
      <c r="WBO68" t="s">
        <v>562</v>
      </c>
      <c r="WBP68" t="s">
        <v>565</v>
      </c>
      <c r="WBQ68" t="s">
        <v>560</v>
      </c>
      <c r="WBR68" t="s">
        <v>561</v>
      </c>
      <c r="WBS68" t="s">
        <v>562</v>
      </c>
      <c r="WBT68" t="s">
        <v>565</v>
      </c>
      <c r="WBU68" t="s">
        <v>560</v>
      </c>
      <c r="WBV68" t="s">
        <v>561</v>
      </c>
      <c r="WBW68" t="s">
        <v>562</v>
      </c>
      <c r="WBX68" t="s">
        <v>565</v>
      </c>
      <c r="WBY68" t="s">
        <v>560</v>
      </c>
      <c r="WBZ68" t="s">
        <v>561</v>
      </c>
      <c r="WCA68" t="s">
        <v>562</v>
      </c>
      <c r="WCB68" t="s">
        <v>565</v>
      </c>
      <c r="WCC68" t="s">
        <v>560</v>
      </c>
      <c r="WCD68" t="s">
        <v>561</v>
      </c>
      <c r="WCE68" t="s">
        <v>562</v>
      </c>
      <c r="WCF68" t="s">
        <v>565</v>
      </c>
      <c r="WCG68" t="s">
        <v>560</v>
      </c>
      <c r="WCH68" t="s">
        <v>561</v>
      </c>
      <c r="WCI68" t="s">
        <v>562</v>
      </c>
      <c r="WCJ68" t="s">
        <v>565</v>
      </c>
      <c r="WCK68" t="s">
        <v>560</v>
      </c>
      <c r="WCL68" t="s">
        <v>561</v>
      </c>
      <c r="WCM68" t="s">
        <v>562</v>
      </c>
      <c r="WCN68" t="s">
        <v>565</v>
      </c>
      <c r="WCO68" t="s">
        <v>560</v>
      </c>
      <c r="WCP68" t="s">
        <v>561</v>
      </c>
      <c r="WCQ68" t="s">
        <v>562</v>
      </c>
      <c r="WCR68" t="s">
        <v>565</v>
      </c>
      <c r="WCS68" t="s">
        <v>560</v>
      </c>
      <c r="WCT68" t="s">
        <v>561</v>
      </c>
      <c r="WCU68" t="s">
        <v>562</v>
      </c>
      <c r="WCV68" t="s">
        <v>565</v>
      </c>
      <c r="WCW68" t="s">
        <v>560</v>
      </c>
      <c r="WCX68" t="s">
        <v>561</v>
      </c>
      <c r="WCY68" t="s">
        <v>562</v>
      </c>
      <c r="WCZ68" t="s">
        <v>565</v>
      </c>
      <c r="WDA68" t="s">
        <v>560</v>
      </c>
      <c r="WDB68" t="s">
        <v>561</v>
      </c>
      <c r="WDC68" t="s">
        <v>562</v>
      </c>
      <c r="WDD68" t="s">
        <v>565</v>
      </c>
      <c r="WDE68" t="s">
        <v>560</v>
      </c>
      <c r="WDF68" t="s">
        <v>561</v>
      </c>
      <c r="WDG68" t="s">
        <v>562</v>
      </c>
      <c r="WDH68" t="s">
        <v>565</v>
      </c>
      <c r="WDI68" t="s">
        <v>560</v>
      </c>
      <c r="WDJ68" t="s">
        <v>561</v>
      </c>
      <c r="WDK68" t="s">
        <v>562</v>
      </c>
      <c r="WDL68" t="s">
        <v>565</v>
      </c>
      <c r="WDM68" t="s">
        <v>560</v>
      </c>
      <c r="WDN68" t="s">
        <v>561</v>
      </c>
      <c r="WDO68" t="s">
        <v>562</v>
      </c>
      <c r="WDP68" t="s">
        <v>565</v>
      </c>
      <c r="WDQ68" t="s">
        <v>560</v>
      </c>
      <c r="WDR68" t="s">
        <v>561</v>
      </c>
      <c r="WDS68" t="s">
        <v>562</v>
      </c>
      <c r="WDT68" t="s">
        <v>565</v>
      </c>
      <c r="WDU68" t="s">
        <v>560</v>
      </c>
      <c r="WDV68" t="s">
        <v>561</v>
      </c>
      <c r="WDW68" t="s">
        <v>562</v>
      </c>
      <c r="WDX68" t="s">
        <v>565</v>
      </c>
      <c r="WDY68" t="s">
        <v>560</v>
      </c>
      <c r="WDZ68" t="s">
        <v>561</v>
      </c>
      <c r="WEA68" t="s">
        <v>562</v>
      </c>
      <c r="WEB68" t="s">
        <v>565</v>
      </c>
      <c r="WEC68" t="s">
        <v>560</v>
      </c>
      <c r="WED68" t="s">
        <v>561</v>
      </c>
      <c r="WEE68" t="s">
        <v>562</v>
      </c>
      <c r="WEF68" t="s">
        <v>565</v>
      </c>
      <c r="WEG68" t="s">
        <v>560</v>
      </c>
      <c r="WEH68" t="s">
        <v>561</v>
      </c>
      <c r="WEI68" t="s">
        <v>562</v>
      </c>
      <c r="WEJ68" t="s">
        <v>565</v>
      </c>
      <c r="WEK68" t="s">
        <v>560</v>
      </c>
      <c r="WEL68" t="s">
        <v>561</v>
      </c>
      <c r="WEM68" t="s">
        <v>562</v>
      </c>
      <c r="WEN68" t="s">
        <v>565</v>
      </c>
      <c r="WEO68" t="s">
        <v>560</v>
      </c>
      <c r="WEP68" t="s">
        <v>561</v>
      </c>
      <c r="WEQ68" t="s">
        <v>562</v>
      </c>
      <c r="WER68" t="s">
        <v>565</v>
      </c>
      <c r="WES68" t="s">
        <v>560</v>
      </c>
      <c r="WET68" t="s">
        <v>561</v>
      </c>
      <c r="WEU68" t="s">
        <v>562</v>
      </c>
      <c r="WEV68" t="s">
        <v>565</v>
      </c>
      <c r="WEW68" t="s">
        <v>560</v>
      </c>
      <c r="WEX68" t="s">
        <v>561</v>
      </c>
      <c r="WEY68" t="s">
        <v>562</v>
      </c>
      <c r="WEZ68" t="s">
        <v>565</v>
      </c>
      <c r="WFA68" t="s">
        <v>560</v>
      </c>
      <c r="WFB68" t="s">
        <v>561</v>
      </c>
      <c r="WFC68" t="s">
        <v>562</v>
      </c>
      <c r="WFD68" t="s">
        <v>565</v>
      </c>
      <c r="WFE68" t="s">
        <v>560</v>
      </c>
      <c r="WFF68" t="s">
        <v>561</v>
      </c>
      <c r="WFG68" t="s">
        <v>562</v>
      </c>
      <c r="WFH68" t="s">
        <v>565</v>
      </c>
      <c r="WFI68" t="s">
        <v>560</v>
      </c>
      <c r="WFJ68" t="s">
        <v>561</v>
      </c>
      <c r="WFK68" t="s">
        <v>562</v>
      </c>
      <c r="WFL68" t="s">
        <v>565</v>
      </c>
      <c r="WFM68" t="s">
        <v>560</v>
      </c>
      <c r="WFN68" t="s">
        <v>561</v>
      </c>
      <c r="WFO68" t="s">
        <v>562</v>
      </c>
      <c r="WFP68" t="s">
        <v>565</v>
      </c>
      <c r="WFQ68" t="s">
        <v>560</v>
      </c>
      <c r="WFR68" t="s">
        <v>561</v>
      </c>
      <c r="WFS68" t="s">
        <v>562</v>
      </c>
      <c r="WFT68" t="s">
        <v>565</v>
      </c>
      <c r="WFU68" t="s">
        <v>560</v>
      </c>
      <c r="WFV68" t="s">
        <v>561</v>
      </c>
      <c r="WFW68" t="s">
        <v>562</v>
      </c>
      <c r="WFX68" t="s">
        <v>565</v>
      </c>
      <c r="WFY68" t="s">
        <v>560</v>
      </c>
      <c r="WFZ68" t="s">
        <v>561</v>
      </c>
      <c r="WGA68" t="s">
        <v>562</v>
      </c>
      <c r="WGB68" t="s">
        <v>565</v>
      </c>
      <c r="WGC68" t="s">
        <v>560</v>
      </c>
      <c r="WGD68" t="s">
        <v>561</v>
      </c>
      <c r="WGE68" t="s">
        <v>562</v>
      </c>
      <c r="WGF68" t="s">
        <v>565</v>
      </c>
      <c r="WGG68" t="s">
        <v>560</v>
      </c>
      <c r="WGH68" t="s">
        <v>561</v>
      </c>
      <c r="WGI68" t="s">
        <v>562</v>
      </c>
      <c r="WGJ68" t="s">
        <v>565</v>
      </c>
      <c r="WGK68" t="s">
        <v>560</v>
      </c>
      <c r="WGL68" t="s">
        <v>561</v>
      </c>
      <c r="WGM68" t="s">
        <v>562</v>
      </c>
      <c r="WGN68" t="s">
        <v>565</v>
      </c>
      <c r="WGO68" t="s">
        <v>560</v>
      </c>
      <c r="WGP68" t="s">
        <v>561</v>
      </c>
      <c r="WGQ68" t="s">
        <v>562</v>
      </c>
      <c r="WGR68" t="s">
        <v>565</v>
      </c>
      <c r="WGS68" t="s">
        <v>560</v>
      </c>
      <c r="WGT68" t="s">
        <v>561</v>
      </c>
      <c r="WGU68" t="s">
        <v>562</v>
      </c>
      <c r="WGV68" t="s">
        <v>565</v>
      </c>
      <c r="WGW68" t="s">
        <v>560</v>
      </c>
      <c r="WGX68" t="s">
        <v>561</v>
      </c>
      <c r="WGY68" t="s">
        <v>562</v>
      </c>
      <c r="WGZ68" t="s">
        <v>565</v>
      </c>
      <c r="WHA68" t="s">
        <v>560</v>
      </c>
      <c r="WHB68" t="s">
        <v>561</v>
      </c>
      <c r="WHC68" t="s">
        <v>562</v>
      </c>
      <c r="WHD68" t="s">
        <v>565</v>
      </c>
      <c r="WHE68" t="s">
        <v>560</v>
      </c>
      <c r="WHF68" t="s">
        <v>561</v>
      </c>
      <c r="WHG68" t="s">
        <v>562</v>
      </c>
      <c r="WHH68" t="s">
        <v>565</v>
      </c>
      <c r="WHI68" t="s">
        <v>560</v>
      </c>
      <c r="WHJ68" t="s">
        <v>561</v>
      </c>
      <c r="WHK68" t="s">
        <v>562</v>
      </c>
      <c r="WHL68" t="s">
        <v>565</v>
      </c>
      <c r="WHM68" t="s">
        <v>560</v>
      </c>
      <c r="WHN68" t="s">
        <v>561</v>
      </c>
      <c r="WHO68" t="s">
        <v>562</v>
      </c>
      <c r="WHP68" t="s">
        <v>565</v>
      </c>
      <c r="WHQ68" t="s">
        <v>560</v>
      </c>
      <c r="WHR68" t="s">
        <v>561</v>
      </c>
      <c r="WHS68" t="s">
        <v>562</v>
      </c>
      <c r="WHT68" t="s">
        <v>565</v>
      </c>
      <c r="WHU68" t="s">
        <v>560</v>
      </c>
      <c r="WHV68" t="s">
        <v>561</v>
      </c>
      <c r="WHW68" t="s">
        <v>562</v>
      </c>
      <c r="WHX68" t="s">
        <v>565</v>
      </c>
      <c r="WHY68" t="s">
        <v>560</v>
      </c>
      <c r="WHZ68" t="s">
        <v>561</v>
      </c>
      <c r="WIA68" t="s">
        <v>562</v>
      </c>
      <c r="WIB68" t="s">
        <v>565</v>
      </c>
      <c r="WIC68" t="s">
        <v>560</v>
      </c>
      <c r="WID68" t="s">
        <v>561</v>
      </c>
      <c r="WIE68" t="s">
        <v>562</v>
      </c>
      <c r="WIF68" t="s">
        <v>565</v>
      </c>
      <c r="WIG68" t="s">
        <v>560</v>
      </c>
      <c r="WIH68" t="s">
        <v>561</v>
      </c>
      <c r="WII68" t="s">
        <v>562</v>
      </c>
      <c r="WIJ68" t="s">
        <v>565</v>
      </c>
      <c r="WIK68" t="s">
        <v>560</v>
      </c>
      <c r="WIL68" t="s">
        <v>561</v>
      </c>
      <c r="WIM68" t="s">
        <v>562</v>
      </c>
      <c r="WIN68" t="s">
        <v>565</v>
      </c>
      <c r="WIO68" t="s">
        <v>560</v>
      </c>
      <c r="WIP68" t="s">
        <v>561</v>
      </c>
      <c r="WIQ68" t="s">
        <v>562</v>
      </c>
      <c r="WIR68" t="s">
        <v>565</v>
      </c>
      <c r="WIS68" t="s">
        <v>560</v>
      </c>
      <c r="WIT68" t="s">
        <v>561</v>
      </c>
      <c r="WIU68" t="s">
        <v>562</v>
      </c>
      <c r="WIV68" t="s">
        <v>565</v>
      </c>
      <c r="WIW68" t="s">
        <v>560</v>
      </c>
      <c r="WIX68" t="s">
        <v>561</v>
      </c>
      <c r="WIY68" t="s">
        <v>562</v>
      </c>
      <c r="WIZ68" t="s">
        <v>565</v>
      </c>
      <c r="WJA68" t="s">
        <v>560</v>
      </c>
      <c r="WJB68" t="s">
        <v>561</v>
      </c>
      <c r="WJC68" t="s">
        <v>562</v>
      </c>
      <c r="WJD68" t="s">
        <v>565</v>
      </c>
      <c r="WJE68" t="s">
        <v>560</v>
      </c>
      <c r="WJF68" t="s">
        <v>561</v>
      </c>
      <c r="WJG68" t="s">
        <v>562</v>
      </c>
      <c r="WJH68" t="s">
        <v>565</v>
      </c>
      <c r="WJI68" t="s">
        <v>560</v>
      </c>
      <c r="WJJ68" t="s">
        <v>561</v>
      </c>
      <c r="WJK68" t="s">
        <v>562</v>
      </c>
      <c r="WJL68" t="s">
        <v>565</v>
      </c>
      <c r="WJM68" t="s">
        <v>560</v>
      </c>
      <c r="WJN68" t="s">
        <v>561</v>
      </c>
      <c r="WJO68" t="s">
        <v>562</v>
      </c>
      <c r="WJP68" t="s">
        <v>565</v>
      </c>
      <c r="WJQ68" t="s">
        <v>560</v>
      </c>
      <c r="WJR68" t="s">
        <v>561</v>
      </c>
      <c r="WJS68" t="s">
        <v>562</v>
      </c>
      <c r="WJT68" t="s">
        <v>565</v>
      </c>
      <c r="WJU68" t="s">
        <v>560</v>
      </c>
      <c r="WJV68" t="s">
        <v>561</v>
      </c>
      <c r="WJW68" t="s">
        <v>562</v>
      </c>
      <c r="WJX68" t="s">
        <v>565</v>
      </c>
      <c r="WJY68" t="s">
        <v>560</v>
      </c>
      <c r="WJZ68" t="s">
        <v>561</v>
      </c>
      <c r="WKA68" t="s">
        <v>562</v>
      </c>
      <c r="WKB68" t="s">
        <v>565</v>
      </c>
      <c r="WKC68" t="s">
        <v>560</v>
      </c>
      <c r="WKD68" t="s">
        <v>561</v>
      </c>
      <c r="WKE68" t="s">
        <v>562</v>
      </c>
      <c r="WKF68" t="s">
        <v>565</v>
      </c>
      <c r="WKG68" t="s">
        <v>560</v>
      </c>
      <c r="WKH68" t="s">
        <v>561</v>
      </c>
      <c r="WKI68" t="s">
        <v>562</v>
      </c>
      <c r="WKJ68" t="s">
        <v>565</v>
      </c>
      <c r="WKK68" t="s">
        <v>560</v>
      </c>
      <c r="WKL68" t="s">
        <v>561</v>
      </c>
      <c r="WKM68" t="s">
        <v>562</v>
      </c>
      <c r="WKN68" t="s">
        <v>565</v>
      </c>
      <c r="WKO68" t="s">
        <v>560</v>
      </c>
      <c r="WKP68" t="s">
        <v>561</v>
      </c>
      <c r="WKQ68" t="s">
        <v>562</v>
      </c>
      <c r="WKR68" t="s">
        <v>565</v>
      </c>
      <c r="WKS68" t="s">
        <v>560</v>
      </c>
      <c r="WKT68" t="s">
        <v>561</v>
      </c>
      <c r="WKU68" t="s">
        <v>562</v>
      </c>
      <c r="WKV68" t="s">
        <v>565</v>
      </c>
      <c r="WKW68" t="s">
        <v>560</v>
      </c>
      <c r="WKX68" t="s">
        <v>561</v>
      </c>
      <c r="WKY68" t="s">
        <v>562</v>
      </c>
      <c r="WKZ68" t="s">
        <v>565</v>
      </c>
      <c r="WLA68" t="s">
        <v>560</v>
      </c>
      <c r="WLB68" t="s">
        <v>561</v>
      </c>
      <c r="WLC68" t="s">
        <v>562</v>
      </c>
      <c r="WLD68" t="s">
        <v>565</v>
      </c>
      <c r="WLE68" t="s">
        <v>560</v>
      </c>
      <c r="WLF68" t="s">
        <v>561</v>
      </c>
      <c r="WLG68" t="s">
        <v>562</v>
      </c>
      <c r="WLH68" t="s">
        <v>565</v>
      </c>
      <c r="WLI68" t="s">
        <v>560</v>
      </c>
      <c r="WLJ68" t="s">
        <v>561</v>
      </c>
      <c r="WLK68" t="s">
        <v>562</v>
      </c>
      <c r="WLL68" t="s">
        <v>565</v>
      </c>
      <c r="WLM68" t="s">
        <v>560</v>
      </c>
      <c r="WLN68" t="s">
        <v>561</v>
      </c>
      <c r="WLO68" t="s">
        <v>562</v>
      </c>
      <c r="WLP68" t="s">
        <v>565</v>
      </c>
      <c r="WLQ68" t="s">
        <v>560</v>
      </c>
      <c r="WLR68" t="s">
        <v>561</v>
      </c>
      <c r="WLS68" t="s">
        <v>562</v>
      </c>
      <c r="WLT68" t="s">
        <v>565</v>
      </c>
      <c r="WLU68" t="s">
        <v>560</v>
      </c>
      <c r="WLV68" t="s">
        <v>561</v>
      </c>
      <c r="WLW68" t="s">
        <v>562</v>
      </c>
      <c r="WLX68" t="s">
        <v>565</v>
      </c>
      <c r="WLY68" t="s">
        <v>560</v>
      </c>
      <c r="WLZ68" t="s">
        <v>561</v>
      </c>
      <c r="WMA68" t="s">
        <v>562</v>
      </c>
      <c r="WMB68" t="s">
        <v>565</v>
      </c>
      <c r="WMC68" t="s">
        <v>560</v>
      </c>
      <c r="WMD68" t="s">
        <v>561</v>
      </c>
      <c r="WME68" t="s">
        <v>562</v>
      </c>
      <c r="WMF68" t="s">
        <v>565</v>
      </c>
      <c r="WMG68" t="s">
        <v>560</v>
      </c>
      <c r="WMH68" t="s">
        <v>561</v>
      </c>
      <c r="WMI68" t="s">
        <v>562</v>
      </c>
      <c r="WMJ68" t="s">
        <v>565</v>
      </c>
      <c r="WMK68" t="s">
        <v>560</v>
      </c>
      <c r="WML68" t="s">
        <v>561</v>
      </c>
      <c r="WMM68" t="s">
        <v>562</v>
      </c>
      <c r="WMN68" t="s">
        <v>565</v>
      </c>
      <c r="WMO68" t="s">
        <v>560</v>
      </c>
      <c r="WMP68" t="s">
        <v>561</v>
      </c>
      <c r="WMQ68" t="s">
        <v>562</v>
      </c>
      <c r="WMR68" t="s">
        <v>565</v>
      </c>
      <c r="WMS68" t="s">
        <v>560</v>
      </c>
      <c r="WMT68" t="s">
        <v>561</v>
      </c>
      <c r="WMU68" t="s">
        <v>562</v>
      </c>
      <c r="WMV68" t="s">
        <v>565</v>
      </c>
      <c r="WMW68" t="s">
        <v>560</v>
      </c>
      <c r="WMX68" t="s">
        <v>561</v>
      </c>
      <c r="WMY68" t="s">
        <v>562</v>
      </c>
      <c r="WMZ68" t="s">
        <v>565</v>
      </c>
      <c r="WNA68" t="s">
        <v>560</v>
      </c>
      <c r="WNB68" t="s">
        <v>561</v>
      </c>
      <c r="WNC68" t="s">
        <v>562</v>
      </c>
      <c r="WND68" t="s">
        <v>565</v>
      </c>
      <c r="WNE68" t="s">
        <v>560</v>
      </c>
      <c r="WNF68" t="s">
        <v>561</v>
      </c>
      <c r="WNG68" t="s">
        <v>562</v>
      </c>
      <c r="WNH68" t="s">
        <v>565</v>
      </c>
      <c r="WNI68" t="s">
        <v>560</v>
      </c>
      <c r="WNJ68" t="s">
        <v>561</v>
      </c>
      <c r="WNK68" t="s">
        <v>562</v>
      </c>
      <c r="WNL68" t="s">
        <v>565</v>
      </c>
      <c r="WNM68" t="s">
        <v>560</v>
      </c>
      <c r="WNN68" t="s">
        <v>561</v>
      </c>
      <c r="WNO68" t="s">
        <v>562</v>
      </c>
      <c r="WNP68" t="s">
        <v>565</v>
      </c>
      <c r="WNQ68" t="s">
        <v>560</v>
      </c>
      <c r="WNR68" t="s">
        <v>561</v>
      </c>
      <c r="WNS68" t="s">
        <v>562</v>
      </c>
      <c r="WNT68" t="s">
        <v>565</v>
      </c>
      <c r="WNU68" t="s">
        <v>560</v>
      </c>
      <c r="WNV68" t="s">
        <v>561</v>
      </c>
      <c r="WNW68" t="s">
        <v>562</v>
      </c>
      <c r="WNX68" t="s">
        <v>565</v>
      </c>
      <c r="WNY68" t="s">
        <v>560</v>
      </c>
      <c r="WNZ68" t="s">
        <v>561</v>
      </c>
      <c r="WOA68" t="s">
        <v>562</v>
      </c>
      <c r="WOB68" t="s">
        <v>565</v>
      </c>
      <c r="WOC68" t="s">
        <v>560</v>
      </c>
      <c r="WOD68" t="s">
        <v>561</v>
      </c>
      <c r="WOE68" t="s">
        <v>562</v>
      </c>
      <c r="WOF68" t="s">
        <v>565</v>
      </c>
      <c r="WOG68" t="s">
        <v>560</v>
      </c>
      <c r="WOH68" t="s">
        <v>561</v>
      </c>
      <c r="WOI68" t="s">
        <v>562</v>
      </c>
      <c r="WOJ68" t="s">
        <v>565</v>
      </c>
      <c r="WOK68" t="s">
        <v>560</v>
      </c>
      <c r="WOL68" t="s">
        <v>561</v>
      </c>
      <c r="WOM68" t="s">
        <v>562</v>
      </c>
      <c r="WON68" t="s">
        <v>565</v>
      </c>
      <c r="WOO68" t="s">
        <v>560</v>
      </c>
      <c r="WOP68" t="s">
        <v>561</v>
      </c>
      <c r="WOQ68" t="s">
        <v>562</v>
      </c>
      <c r="WOR68" t="s">
        <v>565</v>
      </c>
      <c r="WOS68" t="s">
        <v>560</v>
      </c>
      <c r="WOT68" t="s">
        <v>561</v>
      </c>
      <c r="WOU68" t="s">
        <v>562</v>
      </c>
      <c r="WOV68" t="s">
        <v>565</v>
      </c>
      <c r="WOW68" t="s">
        <v>560</v>
      </c>
      <c r="WOX68" t="s">
        <v>561</v>
      </c>
      <c r="WOY68" t="s">
        <v>562</v>
      </c>
      <c r="WOZ68" t="s">
        <v>565</v>
      </c>
      <c r="WPA68" t="s">
        <v>560</v>
      </c>
      <c r="WPB68" t="s">
        <v>561</v>
      </c>
      <c r="WPC68" t="s">
        <v>562</v>
      </c>
      <c r="WPD68" t="s">
        <v>565</v>
      </c>
      <c r="WPE68" t="s">
        <v>560</v>
      </c>
      <c r="WPF68" t="s">
        <v>561</v>
      </c>
      <c r="WPG68" t="s">
        <v>562</v>
      </c>
      <c r="WPH68" t="s">
        <v>565</v>
      </c>
      <c r="WPI68" t="s">
        <v>560</v>
      </c>
      <c r="WPJ68" t="s">
        <v>561</v>
      </c>
      <c r="WPK68" t="s">
        <v>562</v>
      </c>
      <c r="WPL68" t="s">
        <v>565</v>
      </c>
      <c r="WPM68" t="s">
        <v>560</v>
      </c>
      <c r="WPN68" t="s">
        <v>561</v>
      </c>
      <c r="WPO68" t="s">
        <v>562</v>
      </c>
      <c r="WPP68" t="s">
        <v>565</v>
      </c>
      <c r="WPQ68" t="s">
        <v>560</v>
      </c>
      <c r="WPR68" t="s">
        <v>561</v>
      </c>
      <c r="WPS68" t="s">
        <v>562</v>
      </c>
      <c r="WPT68" t="s">
        <v>565</v>
      </c>
      <c r="WPU68" t="s">
        <v>560</v>
      </c>
      <c r="WPV68" t="s">
        <v>561</v>
      </c>
      <c r="WPW68" t="s">
        <v>562</v>
      </c>
      <c r="WPX68" t="s">
        <v>565</v>
      </c>
      <c r="WPY68" t="s">
        <v>560</v>
      </c>
      <c r="WPZ68" t="s">
        <v>561</v>
      </c>
      <c r="WQA68" t="s">
        <v>562</v>
      </c>
      <c r="WQB68" t="s">
        <v>565</v>
      </c>
      <c r="WQC68" t="s">
        <v>560</v>
      </c>
      <c r="WQD68" t="s">
        <v>561</v>
      </c>
      <c r="WQE68" t="s">
        <v>562</v>
      </c>
      <c r="WQF68" t="s">
        <v>565</v>
      </c>
      <c r="WQG68" t="s">
        <v>560</v>
      </c>
      <c r="WQH68" t="s">
        <v>561</v>
      </c>
      <c r="WQI68" t="s">
        <v>562</v>
      </c>
      <c r="WQJ68" t="s">
        <v>565</v>
      </c>
      <c r="WQK68" t="s">
        <v>560</v>
      </c>
      <c r="WQL68" t="s">
        <v>561</v>
      </c>
      <c r="WQM68" t="s">
        <v>562</v>
      </c>
      <c r="WQN68" t="s">
        <v>565</v>
      </c>
      <c r="WQO68" t="s">
        <v>560</v>
      </c>
      <c r="WQP68" t="s">
        <v>561</v>
      </c>
      <c r="WQQ68" t="s">
        <v>562</v>
      </c>
      <c r="WQR68" t="s">
        <v>565</v>
      </c>
      <c r="WQS68" t="s">
        <v>560</v>
      </c>
      <c r="WQT68" t="s">
        <v>561</v>
      </c>
      <c r="WQU68" t="s">
        <v>562</v>
      </c>
      <c r="WQV68" t="s">
        <v>565</v>
      </c>
      <c r="WQW68" t="s">
        <v>560</v>
      </c>
      <c r="WQX68" t="s">
        <v>561</v>
      </c>
      <c r="WQY68" t="s">
        <v>562</v>
      </c>
      <c r="WQZ68" t="s">
        <v>565</v>
      </c>
      <c r="WRA68" t="s">
        <v>560</v>
      </c>
      <c r="WRB68" t="s">
        <v>561</v>
      </c>
      <c r="WRC68" t="s">
        <v>562</v>
      </c>
      <c r="WRD68" t="s">
        <v>565</v>
      </c>
      <c r="WRE68" t="s">
        <v>560</v>
      </c>
      <c r="WRF68" t="s">
        <v>561</v>
      </c>
      <c r="WRG68" t="s">
        <v>562</v>
      </c>
      <c r="WRH68" t="s">
        <v>565</v>
      </c>
      <c r="WRI68" t="s">
        <v>560</v>
      </c>
      <c r="WRJ68" t="s">
        <v>561</v>
      </c>
      <c r="WRK68" t="s">
        <v>562</v>
      </c>
      <c r="WRL68" t="s">
        <v>565</v>
      </c>
      <c r="WRM68" t="s">
        <v>560</v>
      </c>
      <c r="WRN68" t="s">
        <v>561</v>
      </c>
      <c r="WRO68" t="s">
        <v>562</v>
      </c>
      <c r="WRP68" t="s">
        <v>565</v>
      </c>
      <c r="WRQ68" t="s">
        <v>560</v>
      </c>
      <c r="WRR68" t="s">
        <v>561</v>
      </c>
      <c r="WRS68" t="s">
        <v>562</v>
      </c>
      <c r="WRT68" t="s">
        <v>565</v>
      </c>
      <c r="WRU68" t="s">
        <v>560</v>
      </c>
      <c r="WRV68" t="s">
        <v>561</v>
      </c>
      <c r="WRW68" t="s">
        <v>562</v>
      </c>
      <c r="WRX68" t="s">
        <v>565</v>
      </c>
      <c r="WRY68" t="s">
        <v>560</v>
      </c>
      <c r="WRZ68" t="s">
        <v>561</v>
      </c>
      <c r="WSA68" t="s">
        <v>562</v>
      </c>
      <c r="WSB68" t="s">
        <v>565</v>
      </c>
      <c r="WSC68" t="s">
        <v>560</v>
      </c>
      <c r="WSD68" t="s">
        <v>561</v>
      </c>
      <c r="WSE68" t="s">
        <v>562</v>
      </c>
      <c r="WSF68" t="s">
        <v>565</v>
      </c>
      <c r="WSG68" t="s">
        <v>560</v>
      </c>
      <c r="WSH68" t="s">
        <v>561</v>
      </c>
      <c r="WSI68" t="s">
        <v>562</v>
      </c>
      <c r="WSJ68" t="s">
        <v>565</v>
      </c>
      <c r="WSK68" t="s">
        <v>560</v>
      </c>
      <c r="WSL68" t="s">
        <v>561</v>
      </c>
      <c r="WSM68" t="s">
        <v>562</v>
      </c>
      <c r="WSN68" t="s">
        <v>565</v>
      </c>
      <c r="WSO68" t="s">
        <v>560</v>
      </c>
      <c r="WSP68" t="s">
        <v>561</v>
      </c>
      <c r="WSQ68" t="s">
        <v>562</v>
      </c>
      <c r="WSR68" t="s">
        <v>565</v>
      </c>
      <c r="WSS68" t="s">
        <v>560</v>
      </c>
      <c r="WST68" t="s">
        <v>561</v>
      </c>
      <c r="WSU68" t="s">
        <v>562</v>
      </c>
      <c r="WSV68" t="s">
        <v>565</v>
      </c>
      <c r="WSW68" t="s">
        <v>560</v>
      </c>
      <c r="WSX68" t="s">
        <v>561</v>
      </c>
      <c r="WSY68" t="s">
        <v>562</v>
      </c>
      <c r="WSZ68" t="s">
        <v>565</v>
      </c>
      <c r="WTA68" t="s">
        <v>560</v>
      </c>
      <c r="WTB68" t="s">
        <v>561</v>
      </c>
      <c r="WTC68" t="s">
        <v>562</v>
      </c>
      <c r="WTD68" t="s">
        <v>565</v>
      </c>
      <c r="WTE68" t="s">
        <v>560</v>
      </c>
      <c r="WTF68" t="s">
        <v>561</v>
      </c>
      <c r="WTG68" t="s">
        <v>562</v>
      </c>
      <c r="WTH68" t="s">
        <v>565</v>
      </c>
      <c r="WTI68" t="s">
        <v>560</v>
      </c>
      <c r="WTJ68" t="s">
        <v>561</v>
      </c>
      <c r="WTK68" t="s">
        <v>562</v>
      </c>
      <c r="WTL68" t="s">
        <v>565</v>
      </c>
      <c r="WTM68" t="s">
        <v>560</v>
      </c>
      <c r="WTN68" t="s">
        <v>561</v>
      </c>
      <c r="WTO68" t="s">
        <v>562</v>
      </c>
      <c r="WTP68" t="s">
        <v>565</v>
      </c>
      <c r="WTQ68" t="s">
        <v>560</v>
      </c>
      <c r="WTR68" t="s">
        <v>561</v>
      </c>
      <c r="WTS68" t="s">
        <v>562</v>
      </c>
      <c r="WTT68" t="s">
        <v>565</v>
      </c>
      <c r="WTU68" t="s">
        <v>560</v>
      </c>
      <c r="WTV68" t="s">
        <v>561</v>
      </c>
      <c r="WTW68" t="s">
        <v>562</v>
      </c>
      <c r="WTX68" t="s">
        <v>565</v>
      </c>
      <c r="WTY68" t="s">
        <v>560</v>
      </c>
      <c r="WTZ68" t="s">
        <v>561</v>
      </c>
      <c r="WUA68" t="s">
        <v>562</v>
      </c>
      <c r="WUB68" t="s">
        <v>565</v>
      </c>
      <c r="WUC68" t="s">
        <v>560</v>
      </c>
      <c r="WUD68" t="s">
        <v>561</v>
      </c>
      <c r="WUE68" t="s">
        <v>562</v>
      </c>
      <c r="WUF68" t="s">
        <v>565</v>
      </c>
      <c r="WUG68" t="s">
        <v>560</v>
      </c>
      <c r="WUH68" t="s">
        <v>561</v>
      </c>
      <c r="WUI68" t="s">
        <v>562</v>
      </c>
      <c r="WUJ68" t="s">
        <v>565</v>
      </c>
      <c r="WUK68" t="s">
        <v>560</v>
      </c>
      <c r="WUL68" t="s">
        <v>561</v>
      </c>
      <c r="WUM68" t="s">
        <v>562</v>
      </c>
      <c r="WUN68" t="s">
        <v>565</v>
      </c>
      <c r="WUO68" t="s">
        <v>560</v>
      </c>
      <c r="WUP68" t="s">
        <v>561</v>
      </c>
      <c r="WUQ68" t="s">
        <v>562</v>
      </c>
      <c r="WUR68" t="s">
        <v>565</v>
      </c>
      <c r="WUS68" t="s">
        <v>560</v>
      </c>
      <c r="WUT68" t="s">
        <v>561</v>
      </c>
      <c r="WUU68" t="s">
        <v>562</v>
      </c>
      <c r="WUV68" t="s">
        <v>565</v>
      </c>
      <c r="WUW68" t="s">
        <v>560</v>
      </c>
      <c r="WUX68" t="s">
        <v>561</v>
      </c>
      <c r="WUY68" t="s">
        <v>562</v>
      </c>
      <c r="WUZ68" t="s">
        <v>565</v>
      </c>
      <c r="WVA68" t="s">
        <v>560</v>
      </c>
      <c r="WVB68" t="s">
        <v>561</v>
      </c>
      <c r="WVC68" t="s">
        <v>562</v>
      </c>
      <c r="WVD68" t="s">
        <v>565</v>
      </c>
      <c r="WVE68" t="s">
        <v>560</v>
      </c>
      <c r="WVF68" t="s">
        <v>561</v>
      </c>
      <c r="WVG68" t="s">
        <v>562</v>
      </c>
      <c r="WVH68" t="s">
        <v>565</v>
      </c>
      <c r="WVI68" t="s">
        <v>560</v>
      </c>
      <c r="WVJ68" t="s">
        <v>561</v>
      </c>
      <c r="WVK68" t="s">
        <v>562</v>
      </c>
      <c r="WVL68" t="s">
        <v>565</v>
      </c>
      <c r="WVM68" t="s">
        <v>560</v>
      </c>
      <c r="WVN68" t="s">
        <v>561</v>
      </c>
      <c r="WVO68" t="s">
        <v>562</v>
      </c>
      <c r="WVP68" t="s">
        <v>565</v>
      </c>
      <c r="WVQ68" t="s">
        <v>560</v>
      </c>
      <c r="WVR68" t="s">
        <v>561</v>
      </c>
      <c r="WVS68" t="s">
        <v>562</v>
      </c>
      <c r="WVT68" t="s">
        <v>565</v>
      </c>
      <c r="WVU68" t="s">
        <v>560</v>
      </c>
      <c r="WVV68" t="s">
        <v>561</v>
      </c>
      <c r="WVW68" t="s">
        <v>562</v>
      </c>
      <c r="WVX68" t="s">
        <v>565</v>
      </c>
      <c r="WVY68" t="s">
        <v>560</v>
      </c>
      <c r="WVZ68" t="s">
        <v>561</v>
      </c>
      <c r="WWA68" t="s">
        <v>562</v>
      </c>
      <c r="WWB68" t="s">
        <v>565</v>
      </c>
      <c r="WWC68" t="s">
        <v>560</v>
      </c>
      <c r="WWD68" t="s">
        <v>561</v>
      </c>
      <c r="WWE68" t="s">
        <v>562</v>
      </c>
      <c r="WWF68" t="s">
        <v>565</v>
      </c>
      <c r="WWG68" t="s">
        <v>560</v>
      </c>
      <c r="WWH68" t="s">
        <v>561</v>
      </c>
      <c r="WWI68" t="s">
        <v>562</v>
      </c>
      <c r="WWJ68" t="s">
        <v>565</v>
      </c>
      <c r="WWK68" t="s">
        <v>560</v>
      </c>
      <c r="WWL68" t="s">
        <v>561</v>
      </c>
      <c r="WWM68" t="s">
        <v>562</v>
      </c>
      <c r="WWN68" t="s">
        <v>565</v>
      </c>
      <c r="WWO68" t="s">
        <v>560</v>
      </c>
      <c r="WWP68" t="s">
        <v>561</v>
      </c>
      <c r="WWQ68" t="s">
        <v>562</v>
      </c>
      <c r="WWR68" t="s">
        <v>565</v>
      </c>
      <c r="WWS68" t="s">
        <v>560</v>
      </c>
      <c r="WWT68" t="s">
        <v>561</v>
      </c>
      <c r="WWU68" t="s">
        <v>562</v>
      </c>
      <c r="WWV68" t="s">
        <v>565</v>
      </c>
      <c r="WWW68" t="s">
        <v>560</v>
      </c>
      <c r="WWX68" t="s">
        <v>561</v>
      </c>
      <c r="WWY68" t="s">
        <v>562</v>
      </c>
      <c r="WWZ68" t="s">
        <v>565</v>
      </c>
      <c r="WXA68" t="s">
        <v>560</v>
      </c>
      <c r="WXB68" t="s">
        <v>561</v>
      </c>
      <c r="WXC68" t="s">
        <v>562</v>
      </c>
      <c r="WXD68" t="s">
        <v>565</v>
      </c>
      <c r="WXE68" t="s">
        <v>560</v>
      </c>
      <c r="WXF68" t="s">
        <v>561</v>
      </c>
      <c r="WXG68" t="s">
        <v>562</v>
      </c>
      <c r="WXH68" t="s">
        <v>565</v>
      </c>
      <c r="WXI68" t="s">
        <v>560</v>
      </c>
      <c r="WXJ68" t="s">
        <v>561</v>
      </c>
      <c r="WXK68" t="s">
        <v>562</v>
      </c>
      <c r="WXL68" t="s">
        <v>565</v>
      </c>
      <c r="WXM68" t="s">
        <v>560</v>
      </c>
      <c r="WXN68" t="s">
        <v>561</v>
      </c>
      <c r="WXO68" t="s">
        <v>562</v>
      </c>
      <c r="WXP68" t="s">
        <v>565</v>
      </c>
      <c r="WXQ68" t="s">
        <v>560</v>
      </c>
      <c r="WXR68" t="s">
        <v>561</v>
      </c>
      <c r="WXS68" t="s">
        <v>562</v>
      </c>
      <c r="WXT68" t="s">
        <v>565</v>
      </c>
      <c r="WXU68" t="s">
        <v>560</v>
      </c>
      <c r="WXV68" t="s">
        <v>561</v>
      </c>
      <c r="WXW68" t="s">
        <v>562</v>
      </c>
      <c r="WXX68" t="s">
        <v>565</v>
      </c>
      <c r="WXY68" t="s">
        <v>560</v>
      </c>
      <c r="WXZ68" t="s">
        <v>561</v>
      </c>
      <c r="WYA68" t="s">
        <v>562</v>
      </c>
      <c r="WYB68" t="s">
        <v>565</v>
      </c>
      <c r="WYC68" t="s">
        <v>560</v>
      </c>
      <c r="WYD68" t="s">
        <v>561</v>
      </c>
      <c r="WYE68" t="s">
        <v>562</v>
      </c>
      <c r="WYF68" t="s">
        <v>565</v>
      </c>
      <c r="WYG68" t="s">
        <v>560</v>
      </c>
      <c r="WYH68" t="s">
        <v>561</v>
      </c>
      <c r="WYI68" t="s">
        <v>562</v>
      </c>
      <c r="WYJ68" t="s">
        <v>565</v>
      </c>
      <c r="WYK68" t="s">
        <v>560</v>
      </c>
      <c r="WYL68" t="s">
        <v>561</v>
      </c>
      <c r="WYM68" t="s">
        <v>562</v>
      </c>
      <c r="WYN68" t="s">
        <v>565</v>
      </c>
      <c r="WYO68" t="s">
        <v>560</v>
      </c>
      <c r="WYP68" t="s">
        <v>561</v>
      </c>
      <c r="WYQ68" t="s">
        <v>562</v>
      </c>
      <c r="WYR68" t="s">
        <v>565</v>
      </c>
      <c r="WYS68" t="s">
        <v>560</v>
      </c>
      <c r="WYT68" t="s">
        <v>561</v>
      </c>
      <c r="WYU68" t="s">
        <v>562</v>
      </c>
      <c r="WYV68" t="s">
        <v>565</v>
      </c>
      <c r="WYW68" t="s">
        <v>560</v>
      </c>
      <c r="WYX68" t="s">
        <v>561</v>
      </c>
      <c r="WYY68" t="s">
        <v>562</v>
      </c>
      <c r="WYZ68" t="s">
        <v>565</v>
      </c>
      <c r="WZA68" t="s">
        <v>560</v>
      </c>
      <c r="WZB68" t="s">
        <v>561</v>
      </c>
      <c r="WZC68" t="s">
        <v>562</v>
      </c>
      <c r="WZD68" t="s">
        <v>565</v>
      </c>
      <c r="WZE68" t="s">
        <v>560</v>
      </c>
      <c r="WZF68" t="s">
        <v>561</v>
      </c>
      <c r="WZG68" t="s">
        <v>562</v>
      </c>
      <c r="WZH68" t="s">
        <v>565</v>
      </c>
      <c r="WZI68" t="s">
        <v>560</v>
      </c>
      <c r="WZJ68" t="s">
        <v>561</v>
      </c>
      <c r="WZK68" t="s">
        <v>562</v>
      </c>
      <c r="WZL68" t="s">
        <v>565</v>
      </c>
      <c r="WZM68" t="s">
        <v>560</v>
      </c>
      <c r="WZN68" t="s">
        <v>561</v>
      </c>
      <c r="WZO68" t="s">
        <v>562</v>
      </c>
      <c r="WZP68" t="s">
        <v>565</v>
      </c>
      <c r="WZQ68" t="s">
        <v>560</v>
      </c>
      <c r="WZR68" t="s">
        <v>561</v>
      </c>
      <c r="WZS68" t="s">
        <v>562</v>
      </c>
      <c r="WZT68" t="s">
        <v>565</v>
      </c>
      <c r="WZU68" t="s">
        <v>560</v>
      </c>
      <c r="WZV68" t="s">
        <v>561</v>
      </c>
      <c r="WZW68" t="s">
        <v>562</v>
      </c>
      <c r="WZX68" t="s">
        <v>565</v>
      </c>
      <c r="WZY68" t="s">
        <v>560</v>
      </c>
      <c r="WZZ68" t="s">
        <v>561</v>
      </c>
      <c r="XAA68" t="s">
        <v>562</v>
      </c>
      <c r="XAB68" t="s">
        <v>565</v>
      </c>
      <c r="XAC68" t="s">
        <v>560</v>
      </c>
      <c r="XAD68" t="s">
        <v>561</v>
      </c>
      <c r="XAE68" t="s">
        <v>562</v>
      </c>
      <c r="XAF68" t="s">
        <v>565</v>
      </c>
      <c r="XAG68" t="s">
        <v>560</v>
      </c>
      <c r="XAH68" t="s">
        <v>561</v>
      </c>
      <c r="XAI68" t="s">
        <v>562</v>
      </c>
      <c r="XAJ68" t="s">
        <v>565</v>
      </c>
      <c r="XAK68" t="s">
        <v>560</v>
      </c>
      <c r="XAL68" t="s">
        <v>561</v>
      </c>
      <c r="XAM68" t="s">
        <v>562</v>
      </c>
      <c r="XAN68" t="s">
        <v>565</v>
      </c>
      <c r="XAO68" t="s">
        <v>560</v>
      </c>
      <c r="XAP68" t="s">
        <v>561</v>
      </c>
      <c r="XAQ68" t="s">
        <v>562</v>
      </c>
      <c r="XAR68" t="s">
        <v>565</v>
      </c>
      <c r="XAS68" t="s">
        <v>560</v>
      </c>
      <c r="XAT68" t="s">
        <v>561</v>
      </c>
      <c r="XAU68" t="s">
        <v>562</v>
      </c>
      <c r="XAV68" t="s">
        <v>565</v>
      </c>
      <c r="XAW68" t="s">
        <v>560</v>
      </c>
      <c r="XAX68" t="s">
        <v>561</v>
      </c>
      <c r="XAY68" t="s">
        <v>562</v>
      </c>
      <c r="XAZ68" t="s">
        <v>565</v>
      </c>
      <c r="XBA68" t="s">
        <v>560</v>
      </c>
      <c r="XBB68" t="s">
        <v>561</v>
      </c>
      <c r="XBC68" t="s">
        <v>562</v>
      </c>
      <c r="XBD68" t="s">
        <v>565</v>
      </c>
      <c r="XBE68" t="s">
        <v>560</v>
      </c>
      <c r="XBF68" t="s">
        <v>561</v>
      </c>
      <c r="XBG68" t="s">
        <v>562</v>
      </c>
      <c r="XBH68" t="s">
        <v>565</v>
      </c>
      <c r="XBI68" t="s">
        <v>560</v>
      </c>
      <c r="XBJ68" t="s">
        <v>561</v>
      </c>
      <c r="XBK68" t="s">
        <v>562</v>
      </c>
      <c r="XBL68" t="s">
        <v>565</v>
      </c>
      <c r="XBM68" t="s">
        <v>560</v>
      </c>
      <c r="XBN68" t="s">
        <v>561</v>
      </c>
      <c r="XBO68" t="s">
        <v>562</v>
      </c>
      <c r="XBP68" t="s">
        <v>565</v>
      </c>
      <c r="XBQ68" t="s">
        <v>560</v>
      </c>
      <c r="XBR68" t="s">
        <v>561</v>
      </c>
      <c r="XBS68" t="s">
        <v>562</v>
      </c>
      <c r="XBT68" t="s">
        <v>565</v>
      </c>
      <c r="XBU68" t="s">
        <v>560</v>
      </c>
      <c r="XBV68" t="s">
        <v>561</v>
      </c>
      <c r="XBW68" t="s">
        <v>562</v>
      </c>
      <c r="XBX68" t="s">
        <v>565</v>
      </c>
      <c r="XBY68" t="s">
        <v>560</v>
      </c>
      <c r="XBZ68" t="s">
        <v>561</v>
      </c>
      <c r="XCA68" t="s">
        <v>562</v>
      </c>
      <c r="XCB68" t="s">
        <v>565</v>
      </c>
      <c r="XCC68" t="s">
        <v>560</v>
      </c>
      <c r="XCD68" t="s">
        <v>561</v>
      </c>
      <c r="XCE68" t="s">
        <v>562</v>
      </c>
      <c r="XCF68" t="s">
        <v>565</v>
      </c>
      <c r="XCG68" t="s">
        <v>560</v>
      </c>
      <c r="XCH68" t="s">
        <v>561</v>
      </c>
      <c r="XCI68" t="s">
        <v>562</v>
      </c>
      <c r="XCJ68" t="s">
        <v>565</v>
      </c>
      <c r="XCK68" t="s">
        <v>560</v>
      </c>
      <c r="XCL68" t="s">
        <v>561</v>
      </c>
      <c r="XCM68" t="s">
        <v>562</v>
      </c>
      <c r="XCN68" t="s">
        <v>565</v>
      </c>
      <c r="XCO68" t="s">
        <v>560</v>
      </c>
      <c r="XCP68" t="s">
        <v>561</v>
      </c>
      <c r="XCQ68" t="s">
        <v>562</v>
      </c>
      <c r="XCR68" t="s">
        <v>565</v>
      </c>
      <c r="XCS68" t="s">
        <v>560</v>
      </c>
      <c r="XCT68" t="s">
        <v>561</v>
      </c>
      <c r="XCU68" t="s">
        <v>562</v>
      </c>
      <c r="XCV68" t="s">
        <v>565</v>
      </c>
      <c r="XCW68" t="s">
        <v>560</v>
      </c>
      <c r="XCX68" t="s">
        <v>561</v>
      </c>
      <c r="XCY68" t="s">
        <v>562</v>
      </c>
      <c r="XCZ68" t="s">
        <v>565</v>
      </c>
      <c r="XDA68" t="s">
        <v>560</v>
      </c>
      <c r="XDB68" t="s">
        <v>561</v>
      </c>
      <c r="XDC68" t="s">
        <v>562</v>
      </c>
      <c r="XDD68" t="s">
        <v>565</v>
      </c>
      <c r="XDE68" t="s">
        <v>560</v>
      </c>
      <c r="XDF68" t="s">
        <v>561</v>
      </c>
      <c r="XDG68" t="s">
        <v>562</v>
      </c>
      <c r="XDH68" t="s">
        <v>565</v>
      </c>
      <c r="XDI68" t="s">
        <v>560</v>
      </c>
      <c r="XDJ68" t="s">
        <v>561</v>
      </c>
      <c r="XDK68" t="s">
        <v>562</v>
      </c>
      <c r="XDL68" t="s">
        <v>565</v>
      </c>
      <c r="XDM68" t="s">
        <v>560</v>
      </c>
      <c r="XDN68" t="s">
        <v>561</v>
      </c>
      <c r="XDO68" t="s">
        <v>562</v>
      </c>
      <c r="XDP68" t="s">
        <v>565</v>
      </c>
      <c r="XDQ68" t="s">
        <v>560</v>
      </c>
      <c r="XDR68" t="s">
        <v>561</v>
      </c>
      <c r="XDS68" t="s">
        <v>562</v>
      </c>
      <c r="XDT68" t="s">
        <v>565</v>
      </c>
      <c r="XDU68" t="s">
        <v>560</v>
      </c>
      <c r="XDV68" t="s">
        <v>561</v>
      </c>
      <c r="XDW68" t="s">
        <v>562</v>
      </c>
      <c r="XDX68" t="s">
        <v>565</v>
      </c>
      <c r="XDY68" t="s">
        <v>560</v>
      </c>
      <c r="XDZ68" t="s">
        <v>561</v>
      </c>
      <c r="XEA68" t="s">
        <v>562</v>
      </c>
      <c r="XEB68" t="s">
        <v>565</v>
      </c>
      <c r="XEC68" t="s">
        <v>560</v>
      </c>
      <c r="XED68" t="s">
        <v>561</v>
      </c>
      <c r="XEE68" t="s">
        <v>562</v>
      </c>
      <c r="XEF68" t="s">
        <v>565</v>
      </c>
      <c r="XEG68" t="s">
        <v>560</v>
      </c>
      <c r="XEH68" t="s">
        <v>561</v>
      </c>
      <c r="XEI68" t="s">
        <v>562</v>
      </c>
      <c r="XEJ68" t="s">
        <v>565</v>
      </c>
      <c r="XEK68" t="s">
        <v>560</v>
      </c>
      <c r="XEL68" t="s">
        <v>561</v>
      </c>
      <c r="XEM68" t="s">
        <v>562</v>
      </c>
      <c r="XEN68" t="s">
        <v>565</v>
      </c>
      <c r="XEO68" t="s">
        <v>560</v>
      </c>
      <c r="XEP68" t="s">
        <v>561</v>
      </c>
      <c r="XEQ68" t="s">
        <v>562</v>
      </c>
      <c r="XER68" t="s">
        <v>565</v>
      </c>
      <c r="XES68" t="s">
        <v>560</v>
      </c>
      <c r="XET68" t="s">
        <v>561</v>
      </c>
      <c r="XEU68" t="s">
        <v>562</v>
      </c>
      <c r="XEV68" t="s">
        <v>565</v>
      </c>
      <c r="XEW68" t="s">
        <v>560</v>
      </c>
      <c r="XEX68" t="s">
        <v>561</v>
      </c>
      <c r="XEY68" t="s">
        <v>562</v>
      </c>
      <c r="XEZ68" t="s">
        <v>565</v>
      </c>
      <c r="XFA68" t="s">
        <v>560</v>
      </c>
      <c r="XFB68" t="s">
        <v>561</v>
      </c>
      <c r="XFC68" t="s">
        <v>562</v>
      </c>
      <c r="XFD68" t="s">
        <v>565</v>
      </c>
    </row>
  </sheetData>
  <sheetProtection sort="0" autoFilter="0" pivotTables="0"/>
  <customSheetViews>
    <customSheetView guid="{32A61700-3A84-479B-8543-80160CAB30D1}" showPageBreaks="1" view="pageBreakPreview" topLeftCell="A31">
      <selection activeCell="A52" sqref="A52"/>
      <rowBreaks count="1" manualBreakCount="1">
        <brk id="22" max="3" man="1"/>
      </rowBreaks>
      <pageMargins left="0.7" right="0.7" top="0.75" bottom="0.75" header="0.3" footer="0.3"/>
      <pageSetup paperSize="9" scale="49" orientation="landscape" r:id="rId1"/>
    </customSheetView>
    <customSheetView guid="{8E927B7E-A385-4510-820F-A2764CA622F5}" showPageBreaks="1" view="pageBreakPreview" topLeftCell="A15">
      <selection activeCell="H20" sqref="H20"/>
      <rowBreaks count="1" manualBreakCount="1">
        <brk id="22" max="3" man="1"/>
      </rowBreaks>
      <pageMargins left="0.7" right="0.7" top="0.75" bottom="0.75" header="0.3" footer="0.3"/>
      <pageSetup paperSize="9" scale="49" orientation="landscape" r:id="rId2"/>
    </customSheetView>
    <customSheetView guid="{52A621DC-41E2-472B-97CF-2B106772F672}" showPageBreaks="1" view="pageBreakPreview" topLeftCell="A15">
      <selection activeCell="H20" sqref="H20"/>
      <rowBreaks count="1" manualBreakCount="1">
        <brk id="22" max="3" man="1"/>
      </rowBreaks>
      <pageMargins left="0.7" right="0.7" top="0.75" bottom="0.75" header="0.3" footer="0.3"/>
      <pageSetup paperSize="9" scale="49" orientation="landscape" r:id="rId3"/>
    </customSheetView>
  </customSheetViews>
  <mergeCells count="1">
    <mergeCell ref="A1:D1"/>
  </mergeCells>
  <pageMargins left="0.7" right="0.7" top="0.75" bottom="0.75" header="0.3" footer="0.3"/>
  <pageSetup paperSize="9" scale="49" orientation="landscape" r:id="rId4"/>
  <rowBreaks count="1" manualBreakCount="1">
    <brk id="22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topLeftCell="A4" zoomScaleSheetLayoutView="100" workbookViewId="0">
      <selection activeCell="E8" sqref="E8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54" t="s">
        <v>167</v>
      </c>
      <c r="B1" s="354"/>
      <c r="C1" s="354"/>
      <c r="D1" s="195"/>
      <c r="E1" s="195"/>
    </row>
    <row r="2" spans="1:5" ht="18.75" x14ac:dyDescent="0.25">
      <c r="A2" s="302" t="s">
        <v>168</v>
      </c>
      <c r="B2" s="302"/>
      <c r="C2" s="302"/>
      <c r="D2" s="191"/>
      <c r="E2" s="191"/>
    </row>
    <row r="3" spans="1:5" ht="75.75" customHeight="1" x14ac:dyDescent="0.25">
      <c r="A3" s="27" t="s">
        <v>169</v>
      </c>
      <c r="B3" s="194" t="s">
        <v>263</v>
      </c>
      <c r="C3" s="193" t="s">
        <v>264</v>
      </c>
      <c r="D3" s="192" t="s">
        <v>265</v>
      </c>
      <c r="E3" s="192" t="s">
        <v>266</v>
      </c>
    </row>
    <row r="4" spans="1:5" ht="18.75" x14ac:dyDescent="0.3">
      <c r="A4" s="82" t="s">
        <v>170</v>
      </c>
      <c r="B4" s="85"/>
      <c r="C4" s="235"/>
      <c r="D4" s="86"/>
      <c r="E4" s="86"/>
    </row>
    <row r="5" spans="1:5" ht="18.75" x14ac:dyDescent="0.25">
      <c r="A5" s="80" t="s">
        <v>171</v>
      </c>
      <c r="B5" s="62"/>
      <c r="C5" s="150"/>
      <c r="D5" s="165"/>
      <c r="E5" s="165"/>
    </row>
    <row r="6" spans="1:5" ht="37.5" x14ac:dyDescent="0.25">
      <c r="A6" s="31" t="s">
        <v>172</v>
      </c>
      <c r="B6" s="62" t="s">
        <v>566</v>
      </c>
      <c r="C6" s="128"/>
      <c r="D6" s="129" t="s">
        <v>622</v>
      </c>
      <c r="E6" s="129">
        <v>393126</v>
      </c>
    </row>
    <row r="7" spans="1:5" ht="37.5" x14ac:dyDescent="0.25">
      <c r="A7" s="31" t="s">
        <v>173</v>
      </c>
      <c r="B7" s="62" t="s">
        <v>567</v>
      </c>
      <c r="C7" s="128">
        <v>1495</v>
      </c>
      <c r="D7" s="129" t="s">
        <v>570</v>
      </c>
      <c r="E7" s="129">
        <v>5727</v>
      </c>
    </row>
    <row r="8" spans="1:5" ht="409.5" x14ac:dyDescent="0.25">
      <c r="A8" s="31" t="s">
        <v>568</v>
      </c>
      <c r="B8" s="151"/>
      <c r="C8" s="128" t="s">
        <v>569</v>
      </c>
      <c r="D8" s="129"/>
      <c r="E8" s="129"/>
    </row>
    <row r="9" spans="1:5" ht="18.75" x14ac:dyDescent="0.25">
      <c r="A9" s="80" t="s">
        <v>174</v>
      </c>
      <c r="B9" s="62">
        <v>0</v>
      </c>
      <c r="C9" s="128">
        <v>0</v>
      </c>
      <c r="D9" s="129">
        <v>0</v>
      </c>
      <c r="E9" s="129">
        <v>0</v>
      </c>
    </row>
    <row r="10" spans="1:5" ht="18.75" x14ac:dyDescent="0.25">
      <c r="A10" s="31" t="s">
        <v>175</v>
      </c>
      <c r="B10" s="62" t="s">
        <v>572</v>
      </c>
      <c r="C10" s="128">
        <v>1729</v>
      </c>
      <c r="D10" s="129">
        <v>0</v>
      </c>
      <c r="E10" s="129">
        <v>0</v>
      </c>
    </row>
    <row r="11" spans="1:5" ht="18.75" x14ac:dyDescent="0.25">
      <c r="A11" s="31" t="s">
        <v>176</v>
      </c>
      <c r="B11" s="62" t="s">
        <v>573</v>
      </c>
      <c r="C11" s="128">
        <v>435</v>
      </c>
      <c r="D11" s="129">
        <v>0</v>
      </c>
      <c r="E11" s="129">
        <v>0</v>
      </c>
    </row>
    <row r="12" spans="1:5" ht="18.75" x14ac:dyDescent="0.25">
      <c r="A12" s="83" t="s">
        <v>203</v>
      </c>
      <c r="B12" s="62" t="s">
        <v>574</v>
      </c>
      <c r="C12" s="288">
        <v>2</v>
      </c>
      <c r="D12" s="129" t="s">
        <v>571</v>
      </c>
      <c r="E12" s="129">
        <v>0</v>
      </c>
    </row>
    <row r="13" spans="1:5" ht="18.75" x14ac:dyDescent="0.25">
      <c r="A13" s="87" t="s">
        <v>575</v>
      </c>
      <c r="B13" s="62" t="s">
        <v>576</v>
      </c>
      <c r="C13" s="128">
        <v>4</v>
      </c>
      <c r="D13" s="287">
        <v>0</v>
      </c>
      <c r="E13" s="129">
        <v>0</v>
      </c>
    </row>
    <row r="14" spans="1:5" ht="18.75" customHeight="1" x14ac:dyDescent="0.3">
      <c r="A14" s="53" t="s">
        <v>178</v>
      </c>
      <c r="B14" s="84" t="s">
        <v>182</v>
      </c>
      <c r="C14" s="236" t="s">
        <v>181</v>
      </c>
      <c r="D14" s="84"/>
      <c r="E14" s="84"/>
    </row>
    <row r="15" spans="1:5" ht="18.75" x14ac:dyDescent="0.25">
      <c r="A15" s="31" t="s">
        <v>179</v>
      </c>
      <c r="B15" s="62">
        <v>0</v>
      </c>
      <c r="C15" s="128">
        <v>0</v>
      </c>
      <c r="D15" s="129"/>
      <c r="E15" s="129"/>
    </row>
    <row r="16" spans="1:5" ht="18.75" x14ac:dyDescent="0.25">
      <c r="A16" s="31" t="s">
        <v>180</v>
      </c>
      <c r="B16" s="62">
        <v>0</v>
      </c>
      <c r="C16" s="128">
        <v>0</v>
      </c>
      <c r="D16" s="129"/>
      <c r="E16" s="129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customSheetViews>
    <customSheetView guid="{32A61700-3A84-479B-8543-80160CAB30D1}" showPageBreaks="1" view="pageBreakPreview" topLeftCell="A4">
      <selection activeCell="E8" sqref="E8"/>
      <pageMargins left="0.7" right="0.7" top="0.75" bottom="0.75" header="0.3" footer="0.3"/>
      <pageSetup paperSize="9" orientation="landscape" r:id="rId1"/>
    </customSheetView>
    <customSheetView guid="{8E927B7E-A385-4510-820F-A2764CA622F5}" showPageBreaks="1" view="pageBreakPreview">
      <selection activeCell="E8" sqref="E8"/>
      <pageMargins left="0.7" right="0.7" top="0.75" bottom="0.75" header="0.3" footer="0.3"/>
      <pageSetup paperSize="9" orientation="landscape" r:id="rId2"/>
    </customSheetView>
    <customSheetView guid="{52A621DC-41E2-472B-97CF-2B106772F672}" showPageBreaks="1" view="pageBreakPreview">
      <selection activeCell="E8" sqref="E8"/>
      <pageMargins left="0.7" right="0.7" top="0.75" bottom="0.75" header="0.3" footer="0.3"/>
      <pageSetup paperSize="9" orientation="landscape" r:id="rId3"/>
    </customSheetView>
  </customSheetViews>
  <mergeCells count="2">
    <mergeCell ref="A1:C1"/>
    <mergeCell ref="A2:C2"/>
  </mergeCells>
  <pageMargins left="0.7" right="0.7" top="0.75" bottom="0.75" header="0.3" footer="0.3"/>
  <pageSetup paperSize="9" orientation="landscape" r:id="rId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27"/>
  <sheetViews>
    <sheetView view="pageBreakPreview" zoomScaleSheetLayoutView="100" workbookViewId="0">
      <selection activeCell="D11" sqref="D11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02" t="s">
        <v>183</v>
      </c>
      <c r="B1" s="302"/>
    </row>
    <row r="2" spans="1:2" ht="18.75" x14ac:dyDescent="0.25">
      <c r="A2" s="239" t="s">
        <v>184</v>
      </c>
      <c r="B2" s="27" t="s">
        <v>191</v>
      </c>
    </row>
    <row r="3" spans="1:2" ht="73.5" customHeight="1" x14ac:dyDescent="0.25">
      <c r="A3" s="241" t="s">
        <v>185</v>
      </c>
      <c r="B3" s="253">
        <v>18</v>
      </c>
    </row>
    <row r="4" spans="1:2" ht="101.25" customHeight="1" x14ac:dyDescent="0.25">
      <c r="A4" s="241" t="s">
        <v>186</v>
      </c>
      <c r="B4" s="253">
        <v>103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customSheetViews>
    <customSheetView guid="{32A61700-3A84-479B-8543-80160CAB30D1}" showPageBreaks="1" view="pageBreakPreview">
      <selection activeCell="D11" sqref="D11"/>
      <pageMargins left="0.7" right="0.7" top="0.75" bottom="0.75" header="0.3" footer="0.3"/>
      <pageSetup paperSize="9" orientation="landscape" r:id="rId1"/>
    </customSheetView>
    <customSheetView guid="{8E927B7E-A385-4510-820F-A2764CA622F5}" showPageBreaks="1" view="pageBreakPreview">
      <selection activeCell="D11" sqref="D11"/>
      <pageMargins left="0.7" right="0.7" top="0.75" bottom="0.75" header="0.3" footer="0.3"/>
      <pageSetup paperSize="9" orientation="landscape" r:id="rId2"/>
    </customSheetView>
    <customSheetView guid="{52A621DC-41E2-472B-97CF-2B106772F672}" showPageBreaks="1" view="pageBreakPreview">
      <selection activeCell="D11" sqref="D11"/>
      <pageMargins left="0.7" right="0.7" top="0.75" bottom="0.75" header="0.3" footer="0.3"/>
      <pageSetup paperSize="9" orientation="landscape" r:id="rId3"/>
    </customSheetView>
  </customSheetViews>
  <mergeCells count="1">
    <mergeCell ref="A1:B1"/>
  </mergeCells>
  <pageMargins left="0.7" right="0.7" top="0.75" bottom="0.75" header="0.3" footer="0.3"/>
  <pageSetup paperSize="9" orientation="landscape" r:id="rId4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SheetLayoutView="100" workbookViewId="0">
      <selection activeCell="C3" sqref="C3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242" t="s">
        <v>187</v>
      </c>
      <c r="B1" s="242"/>
      <c r="C1" s="242"/>
      <c r="D1" s="242"/>
    </row>
    <row r="2" spans="1:4" ht="37.5" customHeight="1" x14ac:dyDescent="0.25">
      <c r="A2" s="27" t="s">
        <v>62</v>
      </c>
      <c r="B2" s="27" t="s">
        <v>188</v>
      </c>
      <c r="C2" s="27" t="s">
        <v>189</v>
      </c>
      <c r="D2" s="27" t="s">
        <v>190</v>
      </c>
    </row>
    <row r="3" spans="1:4" ht="44.25" customHeight="1" x14ac:dyDescent="0.25">
      <c r="A3" s="76">
        <v>1</v>
      </c>
      <c r="B3" s="31" t="s">
        <v>192</v>
      </c>
      <c r="C3" s="88"/>
      <c r="D3" s="21"/>
    </row>
    <row r="4" spans="1:4" ht="59.25" customHeight="1" x14ac:dyDescent="0.25">
      <c r="A4" s="76">
        <v>2</v>
      </c>
      <c r="B4" s="31" t="s">
        <v>193</v>
      </c>
      <c r="C4" s="88"/>
      <c r="D4" s="21"/>
    </row>
    <row r="5" spans="1:4" ht="49.5" customHeight="1" x14ac:dyDescent="0.25">
      <c r="A5" s="76">
        <v>3</v>
      </c>
      <c r="B5" s="31" t="s">
        <v>194</v>
      </c>
      <c r="C5" s="88"/>
      <c r="D5" s="21"/>
    </row>
    <row r="6" spans="1:4" ht="48.75" customHeight="1" x14ac:dyDescent="0.25">
      <c r="A6" s="76">
        <v>4</v>
      </c>
      <c r="B6" s="81" t="s">
        <v>177</v>
      </c>
      <c r="C6" s="88"/>
      <c r="D6" s="21"/>
    </row>
    <row r="7" spans="1:4" ht="18.75" x14ac:dyDescent="0.3">
      <c r="A7" s="1"/>
      <c r="B7" s="1"/>
      <c r="C7" s="1"/>
      <c r="D7" s="1"/>
    </row>
  </sheetData>
  <customSheetViews>
    <customSheetView guid="{32A61700-3A84-479B-8543-80160CAB30D1}" showPageBreaks="1" view="pageBreakPreview">
      <selection activeCell="C3" sqref="C3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8E927B7E-A385-4510-820F-A2764CA622F5}" showPageBreaks="1" view="pageBreakPreview">
      <selection activeCell="C3" sqref="C3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52A621DC-41E2-472B-97CF-2B106772F672}" showPageBreaks="1" view="pageBreakPreview">
      <selection activeCell="C3" sqref="C3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SheetLayoutView="100" workbookViewId="0">
      <selection activeCell="E3" sqref="E3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54" t="s">
        <v>157</v>
      </c>
      <c r="B1" s="354"/>
      <c r="C1" s="354"/>
      <c r="D1" s="354"/>
      <c r="E1" s="354"/>
    </row>
    <row r="2" spans="1:5" ht="39" customHeight="1" x14ac:dyDescent="0.25">
      <c r="A2" s="117" t="s">
        <v>62</v>
      </c>
      <c r="B2" s="117" t="s">
        <v>158</v>
      </c>
      <c r="C2" s="117" t="s">
        <v>159</v>
      </c>
      <c r="D2" s="117" t="s">
        <v>160</v>
      </c>
      <c r="E2" s="117" t="s">
        <v>161</v>
      </c>
    </row>
    <row r="3" spans="1:5" ht="56.25" x14ac:dyDescent="0.25">
      <c r="A3" s="80">
        <v>1</v>
      </c>
      <c r="B3" s="80" t="s">
        <v>162</v>
      </c>
      <c r="C3" s="119">
        <v>96</v>
      </c>
      <c r="D3" s="119">
        <v>1</v>
      </c>
      <c r="E3" s="81" t="s">
        <v>620</v>
      </c>
    </row>
    <row r="4" spans="1:5" ht="18.75" x14ac:dyDescent="0.25">
      <c r="A4" s="31">
        <v>2</v>
      </c>
      <c r="B4" s="80" t="s">
        <v>163</v>
      </c>
      <c r="C4" s="119"/>
      <c r="D4" s="119"/>
      <c r="E4" s="81"/>
    </row>
    <row r="5" spans="1:5" ht="18.75" x14ac:dyDescent="0.25">
      <c r="A5" s="80">
        <v>3</v>
      </c>
      <c r="B5" s="80" t="s">
        <v>164</v>
      </c>
      <c r="C5" s="119"/>
      <c r="D5" s="119"/>
      <c r="E5" s="81"/>
    </row>
    <row r="6" spans="1:5" ht="18.75" x14ac:dyDescent="0.25">
      <c r="A6" s="80">
        <v>4</v>
      </c>
      <c r="B6" s="80" t="s">
        <v>165</v>
      </c>
      <c r="C6" s="119"/>
      <c r="D6" s="119"/>
      <c r="E6" s="81"/>
    </row>
    <row r="7" spans="1:5" ht="18.75" x14ac:dyDescent="0.25">
      <c r="A7" s="31">
        <v>5</v>
      </c>
      <c r="B7" s="80" t="s">
        <v>166</v>
      </c>
      <c r="C7" s="119"/>
      <c r="D7" s="119"/>
      <c r="E7" s="81"/>
    </row>
  </sheetData>
  <customSheetViews>
    <customSheetView guid="{32A61700-3A84-479B-8543-80160CAB30D1}" showPageBreaks="1" view="pageBreakPreview">
      <selection activeCell="E3" sqref="E3"/>
      <pageMargins left="0.7" right="0.7" top="0.75" bottom="0.75" header="0.3" footer="0.3"/>
      <pageSetup paperSize="9" orientation="landscape" r:id="rId1"/>
    </customSheetView>
    <customSheetView guid="{8E927B7E-A385-4510-820F-A2764CA622F5}" showPageBreaks="1" view="pageBreakPreview">
      <selection activeCell="E3" sqref="E3"/>
      <pageMargins left="0.7" right="0.7" top="0.75" bottom="0.75" header="0.3" footer="0.3"/>
      <pageSetup paperSize="9" orientation="landscape" r:id="rId2"/>
    </customSheetView>
    <customSheetView guid="{52A621DC-41E2-472B-97CF-2B106772F672}" showPageBreaks="1" view="pageBreakPreview">
      <selection activeCell="E3" sqref="E3"/>
      <pageMargins left="0.7" right="0.7" top="0.75" bottom="0.75" header="0.3" footer="0.3"/>
      <pageSetup paperSize="9" orientation="landscape" r:id="rId3"/>
    </customSheetView>
  </customSheetViews>
  <mergeCells count="1">
    <mergeCell ref="A1:E1"/>
  </mergeCells>
  <pageMargins left="0.7" right="0.7" top="0.75" bottom="0.75" header="0.3" footer="0.3"/>
  <pageSetup paperSize="9" orientation="landscape"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A6" sqref="A6"/>
    </sheetView>
  </sheetViews>
  <sheetFormatPr defaultColWidth="9.140625" defaultRowHeight="15" x14ac:dyDescent="0.25"/>
  <cols>
    <col min="1" max="1" width="11.42578125" style="41" customWidth="1"/>
    <col min="2" max="2" width="12.5703125" style="41" customWidth="1"/>
    <col min="3" max="3" width="21.28515625" style="41" customWidth="1"/>
    <col min="4" max="4" width="13.140625" style="41" customWidth="1"/>
    <col min="5" max="5" width="24" style="41" customWidth="1"/>
    <col min="6" max="6" width="21.5703125" style="41" customWidth="1"/>
    <col min="7" max="7" width="11.28515625" style="41" customWidth="1"/>
    <col min="8" max="8" width="12.5703125" style="41" customWidth="1"/>
    <col min="9" max="9" width="11.5703125" style="41" customWidth="1"/>
    <col min="10" max="10" width="11.28515625" style="41" bestFit="1" customWidth="1"/>
    <col min="11" max="11" width="23.85546875" style="41" customWidth="1"/>
    <col min="12" max="12" width="22.140625" style="41" customWidth="1"/>
    <col min="13" max="13" width="18.42578125" style="41" customWidth="1"/>
    <col min="14" max="33" width="9.140625" style="41"/>
    <col min="34" max="34" width="12.28515625" style="41" bestFit="1" customWidth="1"/>
    <col min="35" max="16384" width="9.140625" style="41"/>
  </cols>
  <sheetData>
    <row r="1" spans="1:13" ht="18.75" customHeight="1" x14ac:dyDescent="0.25">
      <c r="A1" s="302" t="s">
        <v>132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3" ht="19.5" customHeight="1" x14ac:dyDescent="0.3">
      <c r="A2" s="359" t="s">
        <v>43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3" ht="18.75" x14ac:dyDescent="0.3">
      <c r="A3" s="337" t="s">
        <v>19</v>
      </c>
      <c r="B3" s="350" t="s">
        <v>13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</row>
    <row r="4" spans="1:13" ht="19.5" customHeight="1" x14ac:dyDescent="0.25">
      <c r="A4" s="337"/>
      <c r="B4" s="337" t="s">
        <v>14</v>
      </c>
      <c r="C4" s="337" t="s">
        <v>20</v>
      </c>
      <c r="D4" s="337" t="s">
        <v>133</v>
      </c>
      <c r="E4" s="337"/>
      <c r="F4" s="337" t="s">
        <v>15</v>
      </c>
      <c r="G4" s="331" t="s">
        <v>270</v>
      </c>
      <c r="H4" s="337" t="s">
        <v>81</v>
      </c>
      <c r="I4" s="337" t="s">
        <v>85</v>
      </c>
      <c r="J4" s="337" t="s">
        <v>16</v>
      </c>
      <c r="K4" s="337" t="s">
        <v>46</v>
      </c>
      <c r="L4" s="337" t="s">
        <v>17</v>
      </c>
    </row>
    <row r="5" spans="1:13" ht="37.5" customHeight="1" x14ac:dyDescent="0.25">
      <c r="A5" s="337"/>
      <c r="B5" s="337"/>
      <c r="C5" s="337"/>
      <c r="D5" s="27" t="s">
        <v>135</v>
      </c>
      <c r="E5" s="27" t="s">
        <v>134</v>
      </c>
      <c r="F5" s="337"/>
      <c r="G5" s="333"/>
      <c r="H5" s="337"/>
      <c r="I5" s="337"/>
      <c r="J5" s="337"/>
      <c r="K5" s="337"/>
      <c r="L5" s="337"/>
    </row>
    <row r="6" spans="1:13" s="93" customFormat="1" ht="36" customHeight="1" x14ac:dyDescent="0.3">
      <c r="A6" s="121">
        <f>SUM(B6:L6)-A10</f>
        <v>34</v>
      </c>
      <c r="B6" s="135">
        <v>1</v>
      </c>
      <c r="C6" s="135">
        <v>2</v>
      </c>
      <c r="D6" s="135">
        <v>1</v>
      </c>
      <c r="E6" s="135">
        <v>0</v>
      </c>
      <c r="F6" s="135">
        <v>2</v>
      </c>
      <c r="G6" s="135">
        <v>1</v>
      </c>
      <c r="H6" s="135">
        <v>11</v>
      </c>
      <c r="I6" s="135">
        <v>0</v>
      </c>
      <c r="J6" s="135">
        <v>14</v>
      </c>
      <c r="K6" s="135">
        <v>3</v>
      </c>
      <c r="L6" s="135">
        <v>3</v>
      </c>
      <c r="M6" s="111"/>
    </row>
    <row r="7" spans="1:13" ht="18.75" customHeight="1" x14ac:dyDescent="0.3">
      <c r="A7" s="355" t="str">
        <f>IF(A6=B6+C6+D6+E6+F6+G6+H6+I6+J6+K6+L6-A10,"ПРАВИЛЬНО"," НЕПРАВИЛЬНО")</f>
        <v>ПРАВИЛЬНО</v>
      </c>
      <c r="B7" s="356"/>
      <c r="C7" s="357" t="s">
        <v>18</v>
      </c>
      <c r="D7" s="357"/>
      <c r="E7" s="357"/>
      <c r="F7" s="357"/>
      <c r="G7" s="357"/>
      <c r="H7" s="357"/>
      <c r="I7" s="357"/>
      <c r="J7" s="357"/>
      <c r="K7" s="357"/>
      <c r="L7" s="358"/>
      <c r="M7" s="112"/>
    </row>
    <row r="8" spans="1:13" ht="36" customHeight="1" x14ac:dyDescent="0.25">
      <c r="A8" s="136">
        <f>SUM(B8:L8)</f>
        <v>100</v>
      </c>
      <c r="B8" s="136">
        <f>100/A6*(B6-B10)</f>
        <v>2.9411764705882355</v>
      </c>
      <c r="C8" s="136">
        <f>100/A6*(C6-C10)</f>
        <v>5.882352941176471</v>
      </c>
      <c r="D8" s="136">
        <f>100/A6*(D6-D10)</f>
        <v>2.9411764705882355</v>
      </c>
      <c r="E8" s="136">
        <f>100/A6*(E6-E10)</f>
        <v>0</v>
      </c>
      <c r="F8" s="136">
        <f>100/A6*(F6-F10)</f>
        <v>2.9411764705882355</v>
      </c>
      <c r="G8" s="136">
        <f>100/A6*(G6-G10)</f>
        <v>2.9411764705882355</v>
      </c>
      <c r="H8" s="136">
        <f>100/A6*(H6-H10)</f>
        <v>32.352941176470594</v>
      </c>
      <c r="I8" s="136">
        <f>100/A6*(I6-I10)</f>
        <v>0</v>
      </c>
      <c r="J8" s="136">
        <f>100/A6*(J6-J10)</f>
        <v>38.235294117647058</v>
      </c>
      <c r="K8" s="136">
        <f>100/A6*(K6-K10)</f>
        <v>5.882352941176471</v>
      </c>
      <c r="L8" s="136">
        <f>100/A6*(L6-L10)</f>
        <v>5.882352941176471</v>
      </c>
      <c r="M8" s="113"/>
    </row>
    <row r="9" spans="1:13" ht="19.5" customHeight="1" x14ac:dyDescent="0.3">
      <c r="A9" s="350" t="s">
        <v>218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112"/>
    </row>
    <row r="10" spans="1:13" s="72" customFormat="1" ht="36" customHeight="1" x14ac:dyDescent="0.25">
      <c r="A10" s="107">
        <f>SUM(B10:L10)</f>
        <v>4</v>
      </c>
      <c r="B10" s="21"/>
      <c r="C10" s="21"/>
      <c r="D10" s="21"/>
      <c r="E10" s="21"/>
      <c r="F10" s="21">
        <v>1</v>
      </c>
      <c r="G10" s="21"/>
      <c r="H10" s="21"/>
      <c r="I10" s="21"/>
      <c r="J10" s="21">
        <v>1</v>
      </c>
      <c r="K10" s="21">
        <v>1</v>
      </c>
      <c r="L10" s="21">
        <v>1</v>
      </c>
    </row>
    <row r="11" spans="1:13" ht="19.5" customHeight="1" x14ac:dyDescent="0.25">
      <c r="A11" s="349" t="s">
        <v>212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</row>
    <row r="12" spans="1:13" s="94" customFormat="1" ht="36" customHeight="1" x14ac:dyDescent="0.3">
      <c r="A12" s="38">
        <f>SUM(B12:L12)</f>
        <v>4</v>
      </c>
      <c r="B12" s="114"/>
      <c r="C12" s="114"/>
      <c r="D12" s="114"/>
      <c r="E12" s="114"/>
      <c r="F12" s="114"/>
      <c r="G12" s="114"/>
      <c r="H12" s="237"/>
      <c r="I12" s="237"/>
      <c r="J12" s="237">
        <v>3</v>
      </c>
      <c r="K12" s="237">
        <v>1</v>
      </c>
      <c r="L12" s="237"/>
    </row>
    <row r="13" spans="1:13" s="94" customFormat="1" ht="18.75" x14ac:dyDescent="0.3"/>
    <row r="14" spans="1:13" s="94" customFormat="1" ht="18.75" x14ac:dyDescent="0.3"/>
    <row r="15" spans="1:13" s="94" customFormat="1" ht="18.75" x14ac:dyDescent="0.3"/>
    <row r="16" spans="1:13" s="94" customFormat="1" ht="18.75" x14ac:dyDescent="0.3"/>
    <row r="17" s="94" customFormat="1" ht="18.75" x14ac:dyDescent="0.3"/>
    <row r="18" s="94" customFormat="1" ht="18.75" x14ac:dyDescent="0.3"/>
    <row r="19" s="94" customFormat="1" ht="18.75" x14ac:dyDescent="0.3"/>
    <row r="20" s="94" customFormat="1" ht="18.75" x14ac:dyDescent="0.3"/>
    <row r="21" s="94" customFormat="1" ht="18.75" x14ac:dyDescent="0.3"/>
    <row r="22" s="94" customFormat="1" ht="18.75" x14ac:dyDescent="0.3"/>
    <row r="23" s="94" customFormat="1" ht="18.75" x14ac:dyDescent="0.3"/>
    <row r="24" s="94" customFormat="1" ht="18.75" x14ac:dyDescent="0.3"/>
    <row r="25" s="94" customFormat="1" ht="18.75" x14ac:dyDescent="0.3"/>
    <row r="26" s="94" customFormat="1" ht="18.75" x14ac:dyDescent="0.3"/>
    <row r="27" s="94" customFormat="1" ht="18.75" x14ac:dyDescent="0.3"/>
    <row r="28" s="94" customFormat="1" ht="18.75" x14ac:dyDescent="0.3"/>
    <row r="29" s="94" customFormat="1" ht="18.75" x14ac:dyDescent="0.3"/>
    <row r="30" s="94" customFormat="1" ht="18.75" x14ac:dyDescent="0.3"/>
    <row r="31" s="94" customFormat="1" ht="18.75" x14ac:dyDescent="0.3"/>
    <row r="32" s="94" customFormat="1" ht="18.75" x14ac:dyDescent="0.3"/>
    <row r="33" s="94" customFormat="1" ht="18.75" x14ac:dyDescent="0.3"/>
    <row r="34" s="94" customFormat="1" ht="18.75" x14ac:dyDescent="0.3"/>
    <row r="35" s="94" customFormat="1" ht="18.75" x14ac:dyDescent="0.3"/>
    <row r="36" s="94" customFormat="1" ht="18.75" x14ac:dyDescent="0.3"/>
    <row r="37" s="94" customFormat="1" ht="18.75" x14ac:dyDescent="0.3"/>
    <row r="38" s="94" customFormat="1" ht="18.75" x14ac:dyDescent="0.3"/>
    <row r="39" s="94" customFormat="1" ht="18.75" x14ac:dyDescent="0.3"/>
    <row r="40" s="94" customFormat="1" ht="18.75" x14ac:dyDescent="0.3"/>
    <row r="41" s="94" customFormat="1" ht="18.75" x14ac:dyDescent="0.3"/>
    <row r="42" s="94" customFormat="1" ht="18.75" x14ac:dyDescent="0.3"/>
    <row r="43" s="94" customFormat="1" ht="18.75" x14ac:dyDescent="0.3"/>
    <row r="44" s="94" customFormat="1" ht="18.75" x14ac:dyDescent="0.3"/>
    <row r="45" s="94" customFormat="1" ht="18.75" x14ac:dyDescent="0.3"/>
    <row r="46" s="94" customFormat="1" ht="18.75" x14ac:dyDescent="0.3"/>
    <row r="47" s="94" customFormat="1" ht="18.75" x14ac:dyDescent="0.3"/>
    <row r="48" s="94" customFormat="1" ht="18.75" x14ac:dyDescent="0.3"/>
    <row r="49" s="94" customFormat="1" ht="18.75" x14ac:dyDescent="0.3"/>
    <row r="50" s="94" customFormat="1" ht="18.75" x14ac:dyDescent="0.3"/>
    <row r="51" s="94" customFormat="1" ht="18.75" x14ac:dyDescent="0.3"/>
    <row r="52" s="94" customFormat="1" ht="18.75" x14ac:dyDescent="0.3"/>
    <row r="53" s="94" customFormat="1" ht="18.75" x14ac:dyDescent="0.3"/>
    <row r="54" s="95" customFormat="1" x14ac:dyDescent="0.25"/>
    <row r="55" s="95" customFormat="1" x14ac:dyDescent="0.25"/>
    <row r="56" s="95" customFormat="1" x14ac:dyDescent="0.25"/>
    <row r="57" s="95" customFormat="1" x14ac:dyDescent="0.25"/>
    <row r="58" s="95" customFormat="1" x14ac:dyDescent="0.25"/>
    <row r="59" s="95" customFormat="1" x14ac:dyDescent="0.25"/>
  </sheetData>
  <sheetProtection password="DF93" sheet="1" objects="1" scenarios="1"/>
  <customSheetViews>
    <customSheetView guid="{32A61700-3A84-479B-8543-80160CAB30D1}" showPageBreaks="1" printArea="1" view="pageBreakPreview">
      <selection activeCell="A6" sqref="A6"/>
      <pageMargins left="0.70866141732283472" right="0.70866141732283472" top="0.74803149606299213" bottom="0.74803149606299213" header="0.31496062992125984" footer="0.31496062992125984"/>
      <pageSetup paperSize="9" scale="72" orientation="landscape" r:id="rId1"/>
    </customSheetView>
    <customSheetView guid="{8E927B7E-A385-4510-820F-A2764CA622F5}" showPageBreaks="1" printArea="1" view="pageBreakPreview">
      <selection activeCell="K24" sqref="K24"/>
      <pageMargins left="0.70866141732283472" right="0.70866141732283472" top="0.74803149606299213" bottom="0.74803149606299213" header="0.31496062992125984" footer="0.31496062992125984"/>
      <pageSetup paperSize="9" scale="72" orientation="landscape" r:id="rId2"/>
    </customSheetView>
    <customSheetView guid="{52A621DC-41E2-472B-97CF-2B106772F672}" showPageBreaks="1" printArea="1" view="pageBreakPreview">
      <selection activeCell="K24" sqref="K24"/>
      <pageMargins left="0.70866141732283472" right="0.70866141732283472" top="0.74803149606299213" bottom="0.74803149606299213" header="0.31496062992125984" footer="0.31496062992125984"/>
      <pageSetup paperSize="9" scale="72" orientation="landscape" r:id="rId3"/>
    </customSheetView>
  </customSheetViews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J4:J5"/>
    <mergeCell ref="K4:K5"/>
    <mergeCell ref="L4:L5"/>
    <mergeCell ref="H4:H5"/>
    <mergeCell ref="I4:I5"/>
    <mergeCell ref="A7:B7"/>
    <mergeCell ref="C7:L7"/>
    <mergeCell ref="A11:L11"/>
    <mergeCell ref="A9:L9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r:id="rId4"/>
  <ignoredErrors>
    <ignoredError sqref="H8:L8 A8:E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B10" workbookViewId="0">
      <selection activeCell="F11" sqref="F11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230</v>
      </c>
      <c r="B1" s="1"/>
      <c r="C1" s="1"/>
      <c r="D1" s="1"/>
    </row>
    <row r="2" spans="1:6" ht="18.75" x14ac:dyDescent="0.3">
      <c r="A2" s="2" t="s">
        <v>268</v>
      </c>
    </row>
    <row r="3" spans="1:6" ht="37.5" customHeight="1" x14ac:dyDescent="0.3">
      <c r="A3" s="162">
        <v>1</v>
      </c>
      <c r="B3" s="238" t="s">
        <v>279</v>
      </c>
      <c r="C3" s="153"/>
      <c r="D3" s="153"/>
      <c r="E3" s="154"/>
      <c r="F3" s="160" t="s">
        <v>288</v>
      </c>
    </row>
    <row r="4" spans="1:6" ht="37.5" customHeight="1" x14ac:dyDescent="0.3">
      <c r="A4" s="163">
        <v>2</v>
      </c>
      <c r="B4" s="159" t="s">
        <v>231</v>
      </c>
      <c r="C4" s="155"/>
      <c r="D4" s="155"/>
      <c r="E4" s="156"/>
      <c r="F4" s="161" t="s">
        <v>276</v>
      </c>
    </row>
    <row r="5" spans="1:6" ht="75" x14ac:dyDescent="0.3">
      <c r="A5" s="162">
        <v>4</v>
      </c>
      <c r="B5" s="160" t="s">
        <v>277</v>
      </c>
      <c r="C5" s="153"/>
      <c r="D5" s="157"/>
      <c r="E5" s="154"/>
      <c r="F5" s="160" t="s">
        <v>293</v>
      </c>
    </row>
    <row r="6" spans="1:6" ht="37.5" customHeight="1" x14ac:dyDescent="0.3">
      <c r="A6" s="162">
        <v>5</v>
      </c>
      <c r="B6" s="158" t="s">
        <v>280</v>
      </c>
      <c r="C6" s="153"/>
      <c r="D6" s="153"/>
      <c r="E6" s="154"/>
      <c r="F6" s="160" t="s">
        <v>289</v>
      </c>
    </row>
    <row r="7" spans="1:6" ht="96" customHeight="1" x14ac:dyDescent="0.3">
      <c r="A7" s="162">
        <v>6</v>
      </c>
      <c r="B7" s="160" t="s">
        <v>278</v>
      </c>
      <c r="C7" s="153"/>
      <c r="D7" s="153"/>
      <c r="E7" s="154"/>
      <c r="F7" s="160" t="s">
        <v>290</v>
      </c>
    </row>
    <row r="8" spans="1:6" ht="104.25" customHeight="1" x14ac:dyDescent="0.3">
      <c r="A8" s="162">
        <v>7</v>
      </c>
      <c r="B8" s="160" t="s">
        <v>272</v>
      </c>
      <c r="C8" s="153"/>
      <c r="D8" s="153"/>
      <c r="E8" s="154"/>
      <c r="F8" s="160" t="s">
        <v>291</v>
      </c>
    </row>
    <row r="9" spans="1:6" ht="113.25" customHeight="1" x14ac:dyDescent="0.3">
      <c r="A9" s="162">
        <v>8</v>
      </c>
      <c r="B9" s="160" t="s">
        <v>273</v>
      </c>
      <c r="C9" s="153"/>
      <c r="D9" s="153"/>
      <c r="E9" s="154"/>
      <c r="F9" s="254">
        <v>279.5</v>
      </c>
    </row>
    <row r="10" spans="1:6" ht="114.75" customHeight="1" x14ac:dyDescent="0.3">
      <c r="A10" s="162">
        <v>9</v>
      </c>
      <c r="B10" s="160" t="s">
        <v>271</v>
      </c>
      <c r="C10" s="153"/>
      <c r="D10" s="153"/>
      <c r="E10" s="154"/>
      <c r="F10" s="254">
        <v>8</v>
      </c>
    </row>
    <row r="11" spans="1:6" ht="88.5" customHeight="1" x14ac:dyDescent="0.3">
      <c r="A11" s="162">
        <v>10</v>
      </c>
      <c r="B11" s="160" t="s">
        <v>275</v>
      </c>
      <c r="C11" s="153"/>
      <c r="D11" s="153"/>
      <c r="E11" s="154"/>
      <c r="F11" s="254">
        <v>34</v>
      </c>
    </row>
    <row r="12" spans="1:6" ht="69.75" customHeight="1" x14ac:dyDescent="0.3">
      <c r="A12" s="162">
        <v>11</v>
      </c>
      <c r="B12" s="160" t="s">
        <v>274</v>
      </c>
      <c r="C12" s="153"/>
      <c r="D12" s="153"/>
      <c r="E12" s="154"/>
      <c r="F12" s="158" t="s">
        <v>292</v>
      </c>
    </row>
  </sheetData>
  <customSheetViews>
    <customSheetView guid="{32A61700-3A84-479B-8543-80160CAB30D1}" hiddenColumns="1" topLeftCell="B10">
      <selection activeCell="F11" sqref="F11"/>
      <pageMargins left="0.7" right="0.7" top="0.75" bottom="0.75" header="0.3" footer="0.3"/>
      <pageSetup paperSize="9" orientation="portrait" r:id="rId1"/>
    </customSheetView>
    <customSheetView guid="{8E927B7E-A385-4510-820F-A2764CA622F5}" hiddenColumns="1" topLeftCell="B1">
      <selection activeCell="F11" sqref="F11"/>
      <pageMargins left="0.7" right="0.7" top="0.75" bottom="0.75" header="0.3" footer="0.3"/>
      <pageSetup paperSize="9" orientation="portrait" horizontalDpi="0" verticalDpi="0" r:id="rId2"/>
    </customSheetView>
    <customSheetView guid="{52A621DC-41E2-472B-97CF-2B106772F672}" hiddenColumns="1" topLeftCell="B2">
      <selection activeCell="F11" sqref="F11"/>
      <pageMargins left="0.7" right="0.7" top="0.75" bottom="0.75" header="0.3" footer="0.3"/>
      <pageSetup paperSize="9" orientation="portrait" horizontalDpi="0" verticalDpi="0" r:id="rId3"/>
    </customSheetView>
  </customSheetViews>
  <pageMargins left="0.7" right="0.7" top="0.75" bottom="0.75" header="0.3" footer="0.3"/>
  <pageSetup paperSize="9" orientation="portrait"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BreakPreview" topLeftCell="A28" zoomScaleSheetLayoutView="100" workbookViewId="0">
      <selection activeCell="B32" sqref="B32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26" t="s">
        <v>44</v>
      </c>
      <c r="B1" s="326"/>
      <c r="C1" s="326"/>
    </row>
    <row r="2" spans="1:4" ht="18.75" customHeight="1" x14ac:dyDescent="0.25">
      <c r="A2" s="137" t="s">
        <v>1</v>
      </c>
      <c r="B2" s="137" t="s">
        <v>2</v>
      </c>
      <c r="C2" s="137" t="s">
        <v>47</v>
      </c>
    </row>
    <row r="3" spans="1:4" ht="18.75" customHeight="1" x14ac:dyDescent="0.25">
      <c r="A3" s="28" t="s">
        <v>204</v>
      </c>
      <c r="B3" s="131">
        <f>SUM(B6:B14)</f>
        <v>28</v>
      </c>
      <c r="C3" s="116">
        <f>SUM(B6:B14)</f>
        <v>28</v>
      </c>
      <c r="D3" s="140">
        <f>SUM(B6:B14)-B4</f>
        <v>26</v>
      </c>
    </row>
    <row r="4" spans="1:4" ht="55.5" customHeight="1" x14ac:dyDescent="0.25">
      <c r="A4" s="124" t="s">
        <v>220</v>
      </c>
      <c r="B4" s="66">
        <v>2</v>
      </c>
      <c r="C4" s="115"/>
      <c r="D4" s="140"/>
    </row>
    <row r="5" spans="1:4" ht="18.75" x14ac:dyDescent="0.25">
      <c r="A5" s="138" t="s">
        <v>0</v>
      </c>
      <c r="B5" s="105"/>
      <c r="C5" s="106"/>
    </row>
    <row r="6" spans="1:4" ht="18.75" x14ac:dyDescent="0.25">
      <c r="A6" s="30" t="s">
        <v>209</v>
      </c>
      <c r="B6" s="21">
        <v>14</v>
      </c>
      <c r="C6" s="32">
        <f>100/B3*B6</f>
        <v>50</v>
      </c>
    </row>
    <row r="7" spans="1:4" ht="18.75" customHeight="1" x14ac:dyDescent="0.25">
      <c r="A7" s="30" t="s">
        <v>21</v>
      </c>
      <c r="B7" s="21">
        <v>1</v>
      </c>
      <c r="C7" s="32">
        <f>100/B3*B7</f>
        <v>3.5714285714285716</v>
      </c>
    </row>
    <row r="8" spans="1:4" ht="18.75" customHeight="1" x14ac:dyDescent="0.25">
      <c r="A8" s="30" t="s">
        <v>208</v>
      </c>
      <c r="B8" s="21">
        <v>0</v>
      </c>
      <c r="C8" s="32">
        <f>100/B3*B8</f>
        <v>0</v>
      </c>
    </row>
    <row r="9" spans="1:4" ht="18.75" customHeight="1" x14ac:dyDescent="0.25">
      <c r="A9" s="30" t="s">
        <v>22</v>
      </c>
      <c r="B9" s="21">
        <v>11</v>
      </c>
      <c r="C9" s="32">
        <f>100/B3*B9</f>
        <v>39.285714285714285</v>
      </c>
    </row>
    <row r="10" spans="1:4" ht="18.75" customHeight="1" x14ac:dyDescent="0.25">
      <c r="A10" s="30" t="s">
        <v>23</v>
      </c>
      <c r="B10" s="21">
        <v>0</v>
      </c>
      <c r="C10" s="32">
        <f>100/B3*B10</f>
        <v>0</v>
      </c>
    </row>
    <row r="11" spans="1:4" ht="18.75" customHeight="1" x14ac:dyDescent="0.25">
      <c r="A11" s="30" t="s">
        <v>24</v>
      </c>
      <c r="B11" s="21">
        <v>1</v>
      </c>
      <c r="C11" s="32">
        <f>100/B3*B11</f>
        <v>3.5714285714285716</v>
      </c>
    </row>
    <row r="12" spans="1:4" ht="18.75" customHeight="1" x14ac:dyDescent="0.25">
      <c r="A12" s="30" t="s">
        <v>25</v>
      </c>
      <c r="B12" s="21">
        <v>0</v>
      </c>
      <c r="C12" s="32">
        <f>100/B3*B12</f>
        <v>0</v>
      </c>
    </row>
    <row r="13" spans="1:4" ht="18.75" customHeight="1" x14ac:dyDescent="0.25">
      <c r="A13" s="30" t="s">
        <v>26</v>
      </c>
      <c r="B13" s="21">
        <v>0</v>
      </c>
      <c r="C13" s="32">
        <f>100/B3*B13</f>
        <v>0</v>
      </c>
    </row>
    <row r="14" spans="1:4" ht="18.75" customHeight="1" x14ac:dyDescent="0.25">
      <c r="A14" s="31" t="s">
        <v>45</v>
      </c>
      <c r="B14" s="21">
        <v>1</v>
      </c>
      <c r="C14" s="32">
        <f>100/B3*B14</f>
        <v>3.5714285714285716</v>
      </c>
    </row>
    <row r="15" spans="1:4" ht="18.75" x14ac:dyDescent="0.25">
      <c r="A15" s="138" t="s">
        <v>27</v>
      </c>
      <c r="B15" s="108">
        <f>SUM(B16,B18,B19,B20)</f>
        <v>26</v>
      </c>
      <c r="C15" s="109" t="str">
        <f>IF(B15=D3,"ПРАВИЛЬНО","НЕПРАВИЛЬНО")</f>
        <v>ПРАВИЛЬНО</v>
      </c>
    </row>
    <row r="16" spans="1:4" ht="18.75" customHeight="1" x14ac:dyDescent="0.25">
      <c r="A16" s="30" t="s">
        <v>195</v>
      </c>
      <c r="B16" s="39">
        <v>15</v>
      </c>
      <c r="C16" s="32">
        <f>100/D3*B16</f>
        <v>57.692307692307693</v>
      </c>
    </row>
    <row r="17" spans="1:3" ht="56.25" customHeight="1" x14ac:dyDescent="0.25">
      <c r="A17" s="34" t="s">
        <v>217</v>
      </c>
      <c r="B17" s="40">
        <v>0</v>
      </c>
      <c r="C17" s="32">
        <f>100/D3*B17</f>
        <v>0</v>
      </c>
    </row>
    <row r="18" spans="1:3" ht="18.75" customHeight="1" x14ac:dyDescent="0.25">
      <c r="A18" s="30" t="s">
        <v>28</v>
      </c>
      <c r="B18" s="40">
        <v>5</v>
      </c>
      <c r="C18" s="32">
        <f>100/D3*B18</f>
        <v>19.23076923076923</v>
      </c>
    </row>
    <row r="19" spans="1:3" ht="18.75" customHeight="1" x14ac:dyDescent="0.25">
      <c r="A19" s="30" t="s">
        <v>29</v>
      </c>
      <c r="B19" s="40">
        <v>6</v>
      </c>
      <c r="C19" s="32">
        <f>100/D3*B19</f>
        <v>23.076923076923077</v>
      </c>
    </row>
    <row r="20" spans="1:3" ht="18.75" customHeight="1" x14ac:dyDescent="0.25">
      <c r="A20" s="30" t="s">
        <v>30</v>
      </c>
      <c r="B20" s="40">
        <v>0</v>
      </c>
      <c r="C20" s="32">
        <f>100/D3*B20</f>
        <v>0</v>
      </c>
    </row>
    <row r="21" spans="1:3" ht="18.75" x14ac:dyDescent="0.25">
      <c r="A21" s="138" t="s">
        <v>31</v>
      </c>
      <c r="B21" s="108">
        <f>SUM(B22:B25)</f>
        <v>28</v>
      </c>
      <c r="C21" s="109" t="str">
        <f>IF(B21=B3,"ПРАВИЛЬНО","НЕПРАВИЛЬНО")</f>
        <v>ПРАВИЛЬНО</v>
      </c>
    </row>
    <row r="22" spans="1:3" ht="18.75" customHeight="1" x14ac:dyDescent="0.25">
      <c r="A22" s="33" t="s">
        <v>32</v>
      </c>
      <c r="B22" s="39">
        <v>0</v>
      </c>
      <c r="C22" s="32">
        <f>100/B3*B22</f>
        <v>0</v>
      </c>
    </row>
    <row r="23" spans="1:3" ht="18.75" x14ac:dyDescent="0.25">
      <c r="A23" s="30" t="s">
        <v>33</v>
      </c>
      <c r="B23" s="40">
        <v>5</v>
      </c>
      <c r="C23" s="32">
        <f>100/B3*B23</f>
        <v>17.857142857142858</v>
      </c>
    </row>
    <row r="24" spans="1:3" ht="18.75" x14ac:dyDescent="0.25">
      <c r="A24" s="30" t="s">
        <v>34</v>
      </c>
      <c r="B24" s="40">
        <v>13</v>
      </c>
      <c r="C24" s="32">
        <f>100/B3*B24</f>
        <v>46.428571428571431</v>
      </c>
    </row>
    <row r="25" spans="1:3" ht="18.75" customHeight="1" x14ac:dyDescent="0.25">
      <c r="A25" s="30" t="s">
        <v>35</v>
      </c>
      <c r="B25" s="40">
        <v>10</v>
      </c>
      <c r="C25" s="32">
        <f>100/B3*B25</f>
        <v>35.714285714285715</v>
      </c>
    </row>
    <row r="26" spans="1:3" ht="18.75" x14ac:dyDescent="0.25">
      <c r="A26" s="138" t="s">
        <v>136</v>
      </c>
      <c r="B26" s="108">
        <f>SUM(B27:B30)</f>
        <v>26</v>
      </c>
      <c r="C26" s="109" t="str">
        <f>IF(B26=D3,"ПРАВИЛЬНО","НЕПРАВИЛЬНО")</f>
        <v>ПРАВИЛЬНО</v>
      </c>
    </row>
    <row r="27" spans="1:3" ht="18.75" customHeight="1" x14ac:dyDescent="0.25">
      <c r="A27" s="35" t="s">
        <v>42</v>
      </c>
      <c r="B27" s="40">
        <v>7</v>
      </c>
      <c r="C27" s="32">
        <f>100/D3*B27</f>
        <v>26.923076923076923</v>
      </c>
    </row>
    <row r="28" spans="1:3" ht="18.75" customHeight="1" x14ac:dyDescent="0.25">
      <c r="A28" s="35" t="s">
        <v>36</v>
      </c>
      <c r="B28" s="40">
        <v>3</v>
      </c>
      <c r="C28" s="32">
        <f>100/D3*B28</f>
        <v>11.538461538461538</v>
      </c>
    </row>
    <row r="29" spans="1:3" ht="18.75" customHeight="1" x14ac:dyDescent="0.25">
      <c r="A29" s="35" t="s">
        <v>37</v>
      </c>
      <c r="B29" s="40">
        <v>5</v>
      </c>
      <c r="C29" s="32">
        <f>100/D3*B29</f>
        <v>19.23076923076923</v>
      </c>
    </row>
    <row r="30" spans="1:3" ht="18.75" customHeight="1" x14ac:dyDescent="0.25">
      <c r="A30" s="35" t="s">
        <v>38</v>
      </c>
      <c r="B30" s="40">
        <v>11</v>
      </c>
      <c r="C30" s="32">
        <f>100/D3*B30</f>
        <v>42.307692307692307</v>
      </c>
    </row>
    <row r="31" spans="1:3" ht="18.75" x14ac:dyDescent="0.25">
      <c r="A31" s="110" t="s">
        <v>137</v>
      </c>
      <c r="B31" s="108">
        <f>SUM(B32:B35)</f>
        <v>26</v>
      </c>
      <c r="C31" s="109" t="str">
        <f>IF(B31=D3,"ПРАВИЛЬНО","НЕПРАВИЛЬНО")</f>
        <v>ПРАВИЛЬНО</v>
      </c>
    </row>
    <row r="32" spans="1:3" ht="18.75" customHeight="1" x14ac:dyDescent="0.25">
      <c r="A32" s="30" t="s">
        <v>42</v>
      </c>
      <c r="B32" s="40">
        <v>12</v>
      </c>
      <c r="C32" s="32">
        <f>100/D3*B32</f>
        <v>46.153846153846153</v>
      </c>
    </row>
    <row r="33" spans="1:3" ht="18.75" customHeight="1" x14ac:dyDescent="0.25">
      <c r="A33" s="30" t="s">
        <v>36</v>
      </c>
      <c r="B33" s="40">
        <v>8</v>
      </c>
      <c r="C33" s="32">
        <f>100/D3*B33</f>
        <v>30.76923076923077</v>
      </c>
    </row>
    <row r="34" spans="1:3" ht="18.75" customHeight="1" x14ac:dyDescent="0.25">
      <c r="A34" s="30" t="s">
        <v>37</v>
      </c>
      <c r="B34" s="40">
        <v>3</v>
      </c>
      <c r="C34" s="32">
        <f>100/D3*B34</f>
        <v>11.538461538461538</v>
      </c>
    </row>
    <row r="35" spans="1:3" ht="18.75" customHeight="1" x14ac:dyDescent="0.25">
      <c r="A35" s="30" t="s">
        <v>38</v>
      </c>
      <c r="B35" s="40">
        <v>3</v>
      </c>
      <c r="C35" s="32">
        <f>100/D3*B35</f>
        <v>11.538461538461538</v>
      </c>
    </row>
    <row r="36" spans="1:3" ht="18.75" x14ac:dyDescent="0.25">
      <c r="A36" s="138" t="s">
        <v>39</v>
      </c>
      <c r="B36" s="108">
        <f>SUM(B37:B38)</f>
        <v>26</v>
      </c>
      <c r="C36" s="109" t="str">
        <f>IF(B36=D3,"ПРАВИЛЬНО","НЕПРАВИЛЬНО")</f>
        <v>ПРАВИЛЬНО</v>
      </c>
    </row>
    <row r="37" spans="1:3" ht="18.75" customHeight="1" x14ac:dyDescent="0.25">
      <c r="A37" s="30" t="s">
        <v>40</v>
      </c>
      <c r="B37" s="40">
        <v>8</v>
      </c>
      <c r="C37" s="32">
        <f>100/D3*B37</f>
        <v>30.76923076923077</v>
      </c>
    </row>
    <row r="38" spans="1:3" ht="18.75" customHeight="1" x14ac:dyDescent="0.25">
      <c r="A38" s="30" t="s">
        <v>41</v>
      </c>
      <c r="B38" s="40">
        <v>18</v>
      </c>
      <c r="C38" s="32">
        <f>100/D3*B38</f>
        <v>69.230769230769226</v>
      </c>
    </row>
    <row r="39" spans="1:3" ht="18.75" x14ac:dyDescent="0.3">
      <c r="A39" s="22"/>
      <c r="B39" s="25"/>
      <c r="C39" s="26"/>
    </row>
  </sheetData>
  <sheetProtection password="DF93" sheet="1" objects="1" scenarios="1"/>
  <customSheetViews>
    <customSheetView guid="{32A61700-3A84-479B-8543-80160CAB30D1}" showPageBreaks="1" printArea="1" view="pageBreakPreview" topLeftCell="A28">
      <selection activeCell="B32" sqref="B32"/>
      <rowBreaks count="1" manualBreakCount="1">
        <brk id="20" max="2" man="1"/>
      </rowBreaks>
      <pageMargins left="0.7" right="0.7" top="0.75" bottom="0.75" header="0.3" footer="0.3"/>
      <pageSetup paperSize="9" scale="86" orientation="landscape" r:id="rId1"/>
    </customSheetView>
    <customSheetView guid="{8E927B7E-A385-4510-820F-A2764CA622F5}" showPageBreaks="1" printArea="1" view="pageBreakPreview">
      <selection activeCell="B37" sqref="B37"/>
      <rowBreaks count="1" manualBreakCount="1">
        <brk id="20" max="2" man="1"/>
      </rowBreaks>
      <pageMargins left="0.7" right="0.7" top="0.75" bottom="0.75" header="0.3" footer="0.3"/>
      <pageSetup paperSize="9" scale="86" orientation="landscape" r:id="rId2"/>
    </customSheetView>
    <customSheetView guid="{52A621DC-41E2-472B-97CF-2B106772F672}" showPageBreaks="1" printArea="1" view="pageBreakPreview">
      <selection activeCell="B37" sqref="B37"/>
      <rowBreaks count="1" manualBreakCount="1">
        <brk id="20" max="2" man="1"/>
      </rowBreaks>
      <pageMargins left="0.7" right="0.7" top="0.75" bottom="0.75" header="0.3" footer="0.3"/>
      <pageSetup paperSize="9" scale="86" orientation="landscape" r:id="rId3"/>
    </customSheetView>
  </customSheetViews>
  <mergeCells count="1">
    <mergeCell ref="A1:C1"/>
  </mergeCells>
  <conditionalFormatting sqref="E13">
    <cfRule type="cellIs" dxfId="0" priority="3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4"/>
  <rowBreaks count="1" manualBreakCount="1">
    <brk id="20" max="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SheetLayoutView="100" workbookViewId="0">
      <selection activeCell="A4" sqref="A4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37.5" customHeight="1" x14ac:dyDescent="0.3">
      <c r="A1" s="352" t="s">
        <v>138</v>
      </c>
      <c r="B1" s="352"/>
      <c r="C1" s="352"/>
      <c r="D1" s="41"/>
      <c r="E1" s="72"/>
      <c r="F1" s="41"/>
    </row>
    <row r="2" spans="1:6" ht="98.25" customHeight="1" x14ac:dyDescent="0.25">
      <c r="A2" s="239" t="s">
        <v>140</v>
      </c>
      <c r="B2" s="27" t="s">
        <v>141</v>
      </c>
      <c r="C2" s="27" t="s">
        <v>139</v>
      </c>
      <c r="D2" s="239" t="s">
        <v>140</v>
      </c>
      <c r="E2" s="27" t="s">
        <v>141</v>
      </c>
      <c r="F2" s="27" t="s">
        <v>139</v>
      </c>
    </row>
    <row r="3" spans="1:6" ht="37.5" x14ac:dyDescent="0.25">
      <c r="A3" s="89" t="s">
        <v>142</v>
      </c>
      <c r="B3" s="38">
        <f>SUM(B4:B24)</f>
        <v>0</v>
      </c>
      <c r="C3" s="29"/>
      <c r="D3" s="89" t="s">
        <v>143</v>
      </c>
      <c r="E3" s="38">
        <f>SUM(E4:E24)</f>
        <v>0</v>
      </c>
      <c r="F3" s="29"/>
    </row>
    <row r="4" spans="1:6" ht="18.75" x14ac:dyDescent="0.25">
      <c r="A4" s="91"/>
      <c r="B4" s="21"/>
      <c r="C4" s="81"/>
      <c r="D4" s="92"/>
      <c r="E4" s="21"/>
      <c r="F4" s="81"/>
    </row>
    <row r="5" spans="1:6" ht="18.75" x14ac:dyDescent="0.25">
      <c r="A5" s="90"/>
      <c r="B5" s="21"/>
      <c r="C5" s="81"/>
      <c r="D5" s="90"/>
      <c r="E5" s="21"/>
      <c r="F5" s="81"/>
    </row>
    <row r="6" spans="1:6" ht="18.75" x14ac:dyDescent="0.25">
      <c r="A6" s="90"/>
      <c r="B6" s="21"/>
      <c r="C6" s="81"/>
      <c r="D6" s="90"/>
      <c r="E6" s="21"/>
      <c r="F6" s="81"/>
    </row>
    <row r="7" spans="1:6" ht="18.75" x14ac:dyDescent="0.25">
      <c r="A7" s="90"/>
      <c r="B7" s="21"/>
      <c r="C7" s="81"/>
      <c r="D7" s="90"/>
      <c r="E7" s="21"/>
      <c r="F7" s="81"/>
    </row>
    <row r="8" spans="1:6" ht="18.75" x14ac:dyDescent="0.25">
      <c r="A8" s="90"/>
      <c r="B8" s="21"/>
      <c r="C8" s="81"/>
      <c r="D8" s="90"/>
      <c r="E8" s="21"/>
      <c r="F8" s="81"/>
    </row>
    <row r="9" spans="1:6" ht="18.75" x14ac:dyDescent="0.25">
      <c r="A9" s="90"/>
      <c r="B9" s="21"/>
      <c r="C9" s="81"/>
      <c r="D9" s="90"/>
      <c r="E9" s="21"/>
      <c r="F9" s="81"/>
    </row>
    <row r="10" spans="1:6" ht="18.75" x14ac:dyDescent="0.25">
      <c r="A10" s="90"/>
      <c r="B10" s="21"/>
      <c r="C10" s="81"/>
      <c r="D10" s="90"/>
      <c r="E10" s="21"/>
      <c r="F10" s="81"/>
    </row>
    <row r="11" spans="1:6" ht="18.75" x14ac:dyDescent="0.25">
      <c r="A11" s="90"/>
      <c r="B11" s="21"/>
      <c r="C11" s="81"/>
      <c r="D11" s="90"/>
      <c r="E11" s="21"/>
      <c r="F11" s="81"/>
    </row>
    <row r="12" spans="1:6" ht="18.75" x14ac:dyDescent="0.25">
      <c r="A12" s="90"/>
      <c r="B12" s="21"/>
      <c r="C12" s="81"/>
      <c r="D12" s="90"/>
      <c r="E12" s="21"/>
      <c r="F12" s="81"/>
    </row>
    <row r="13" spans="1:6" ht="18.75" x14ac:dyDescent="0.25">
      <c r="A13" s="90"/>
      <c r="B13" s="21"/>
      <c r="C13" s="81"/>
      <c r="D13" s="90"/>
      <c r="E13" s="21"/>
      <c r="F13" s="81"/>
    </row>
    <row r="14" spans="1:6" ht="18.75" x14ac:dyDescent="0.25">
      <c r="A14" s="90"/>
      <c r="B14" s="21"/>
      <c r="C14" s="81"/>
      <c r="D14" s="90"/>
      <c r="E14" s="21"/>
      <c r="F14" s="81"/>
    </row>
    <row r="15" spans="1:6" ht="18.75" x14ac:dyDescent="0.25">
      <c r="A15" s="90"/>
      <c r="B15" s="21"/>
      <c r="C15" s="81"/>
      <c r="D15" s="90"/>
      <c r="E15" s="21"/>
      <c r="F15" s="81"/>
    </row>
    <row r="16" spans="1:6" ht="18.75" x14ac:dyDescent="0.25">
      <c r="A16" s="90"/>
      <c r="B16" s="21"/>
      <c r="C16" s="81"/>
      <c r="D16" s="90"/>
      <c r="E16" s="21"/>
      <c r="F16" s="81"/>
    </row>
    <row r="17" spans="1:6" ht="18.75" x14ac:dyDescent="0.25">
      <c r="A17" s="90"/>
      <c r="B17" s="21"/>
      <c r="C17" s="81"/>
      <c r="D17" s="90"/>
      <c r="E17" s="21"/>
      <c r="F17" s="81"/>
    </row>
    <row r="18" spans="1:6" ht="18.75" x14ac:dyDescent="0.25">
      <c r="A18" s="90"/>
      <c r="B18" s="21"/>
      <c r="C18" s="81"/>
      <c r="D18" s="90"/>
      <c r="E18" s="21"/>
      <c r="F18" s="81"/>
    </row>
    <row r="19" spans="1:6" ht="18.75" x14ac:dyDescent="0.25">
      <c r="A19" s="90"/>
      <c r="B19" s="21"/>
      <c r="C19" s="81"/>
      <c r="D19" s="90"/>
      <c r="E19" s="21"/>
      <c r="F19" s="81"/>
    </row>
    <row r="20" spans="1:6" ht="18.75" x14ac:dyDescent="0.25">
      <c r="A20" s="90"/>
      <c r="B20" s="21"/>
      <c r="C20" s="81"/>
      <c r="D20" s="90"/>
      <c r="E20" s="21"/>
      <c r="F20" s="81"/>
    </row>
    <row r="21" spans="1:6" ht="18.75" x14ac:dyDescent="0.25">
      <c r="A21" s="90"/>
      <c r="B21" s="21"/>
      <c r="C21" s="81"/>
      <c r="D21" s="90"/>
      <c r="E21" s="21"/>
      <c r="F21" s="81"/>
    </row>
    <row r="22" spans="1:6" ht="18.75" x14ac:dyDescent="0.25">
      <c r="A22" s="90"/>
      <c r="B22" s="21"/>
      <c r="C22" s="81"/>
      <c r="D22" s="90"/>
      <c r="E22" s="21"/>
      <c r="F22" s="81"/>
    </row>
    <row r="23" spans="1:6" ht="18.75" x14ac:dyDescent="0.25">
      <c r="A23" s="90"/>
      <c r="B23" s="21"/>
      <c r="C23" s="81"/>
      <c r="D23" s="90"/>
      <c r="E23" s="21"/>
      <c r="F23" s="81"/>
    </row>
    <row r="24" spans="1:6" ht="18.75" x14ac:dyDescent="0.25">
      <c r="A24" s="90"/>
      <c r="B24" s="21"/>
      <c r="C24" s="81"/>
      <c r="D24" s="90"/>
      <c r="E24" s="21"/>
      <c r="F24" s="81"/>
    </row>
  </sheetData>
  <sheetProtection sort="0" autoFilter="0" pivotTables="0"/>
  <customSheetViews>
    <customSheetView guid="{32A61700-3A84-479B-8543-80160CAB30D1}" showPageBreaks="1" view="pageBreakPreview">
      <selection activeCell="A4" sqref="A4"/>
      <pageMargins left="0.7" right="0.7" top="0.75" bottom="0.75" header="0.3" footer="0.3"/>
      <pageSetup paperSize="9" orientation="landscape" r:id="rId1"/>
    </customSheetView>
    <customSheetView guid="{8E927B7E-A385-4510-820F-A2764CA622F5}" showPageBreaks="1" view="pageBreakPreview">
      <selection activeCell="A4" sqref="A4"/>
      <pageMargins left="0.7" right="0.7" top="0.75" bottom="0.75" header="0.3" footer="0.3"/>
      <pageSetup paperSize="9" orientation="landscape" r:id="rId2"/>
    </customSheetView>
    <customSheetView guid="{52A621DC-41E2-472B-97CF-2B106772F672}" showPageBreaks="1" view="pageBreakPreview">
      <selection activeCell="A4" sqref="A4"/>
      <pageMargins left="0.7" right="0.7" top="0.75" bottom="0.75" header="0.3" footer="0.3"/>
      <pageSetup paperSize="9" orientation="landscape" r:id="rId3"/>
    </customSheetView>
  </customSheetViews>
  <mergeCells count="1">
    <mergeCell ref="A1:C1"/>
  </mergeCells>
  <pageMargins left="0.7" right="0.7" top="0.75" bottom="0.75" header="0.3" footer="0.3"/>
  <pageSetup paperSize="9" orientation="landscape" r:id="rId4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view="pageBreakPreview" zoomScaleSheetLayoutView="100" workbookViewId="0">
      <selection activeCell="H20" sqref="H20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60" t="s">
        <v>48</v>
      </c>
      <c r="B1" s="360"/>
      <c r="C1" s="360"/>
      <c r="D1" s="360"/>
      <c r="E1" s="360"/>
    </row>
    <row r="2" spans="1:5" ht="18.75" x14ac:dyDescent="0.25">
      <c r="A2" s="337" t="s">
        <v>49</v>
      </c>
      <c r="B2" s="361" t="s">
        <v>50</v>
      </c>
      <c r="C2" s="361"/>
      <c r="D2" s="361"/>
      <c r="E2" s="361"/>
    </row>
    <row r="3" spans="1:5" ht="57.75" customHeight="1" x14ac:dyDescent="0.25">
      <c r="A3" s="337"/>
      <c r="B3" s="36" t="s">
        <v>51</v>
      </c>
      <c r="C3" s="36" t="s">
        <v>54</v>
      </c>
      <c r="D3" s="37" t="s">
        <v>53</v>
      </c>
      <c r="E3" s="27" t="s">
        <v>52</v>
      </c>
    </row>
    <row r="4" spans="1:5" ht="18.75" x14ac:dyDescent="0.25">
      <c r="A4" s="31" t="s">
        <v>79</v>
      </c>
      <c r="B4" s="21">
        <v>1</v>
      </c>
      <c r="C4" s="96"/>
      <c r="D4" s="97"/>
      <c r="E4" s="97"/>
    </row>
    <row r="5" spans="1:5" ht="18.75" x14ac:dyDescent="0.25">
      <c r="A5" s="34" t="s">
        <v>83</v>
      </c>
      <c r="B5" s="24"/>
      <c r="C5" s="96"/>
      <c r="D5" s="97"/>
      <c r="E5" s="97"/>
    </row>
    <row r="6" spans="1:5" ht="18.75" x14ac:dyDescent="0.25">
      <c r="A6" s="59" t="s">
        <v>205</v>
      </c>
      <c r="B6" s="98"/>
      <c r="C6" s="98"/>
      <c r="D6" s="23"/>
      <c r="E6" s="23"/>
    </row>
    <row r="7" spans="1:5" ht="18.75" x14ac:dyDescent="0.25">
      <c r="A7" s="59" t="s">
        <v>80</v>
      </c>
      <c r="B7" s="98"/>
      <c r="C7" s="98"/>
      <c r="D7" s="23"/>
      <c r="E7" s="23"/>
    </row>
    <row r="8" spans="1:5" ht="18.75" x14ac:dyDescent="0.25">
      <c r="A8" s="34" t="s">
        <v>213</v>
      </c>
      <c r="B8" s="24"/>
      <c r="C8" s="96"/>
      <c r="D8" s="23"/>
      <c r="E8" s="97"/>
    </row>
    <row r="9" spans="1:5" ht="18.75" x14ac:dyDescent="0.25">
      <c r="A9" s="59" t="s">
        <v>84</v>
      </c>
      <c r="B9" s="23"/>
      <c r="C9" s="99"/>
      <c r="D9" s="23"/>
      <c r="E9" s="23">
        <v>1</v>
      </c>
    </row>
    <row r="10" spans="1:5" ht="18.75" x14ac:dyDescent="0.25">
      <c r="A10" s="59" t="s">
        <v>82</v>
      </c>
      <c r="B10" s="98"/>
      <c r="C10" s="99"/>
      <c r="D10" s="23"/>
      <c r="E10" s="23"/>
    </row>
    <row r="11" spans="1:5" ht="18.75" x14ac:dyDescent="0.25">
      <c r="A11" s="59" t="s">
        <v>86</v>
      </c>
      <c r="B11" s="98"/>
      <c r="C11" s="99"/>
      <c r="D11" s="23"/>
      <c r="E11" s="23"/>
    </row>
    <row r="12" spans="1:5" ht="18.75" x14ac:dyDescent="0.25">
      <c r="A12" s="59" t="s">
        <v>87</v>
      </c>
      <c r="B12" s="98"/>
      <c r="C12" s="99"/>
      <c r="D12" s="23"/>
      <c r="E12" s="23"/>
    </row>
    <row r="13" spans="1:5" ht="18.75" x14ac:dyDescent="0.25">
      <c r="A13" s="59" t="s">
        <v>206</v>
      </c>
      <c r="B13" s="98"/>
      <c r="C13" s="99"/>
      <c r="D13" s="23"/>
      <c r="E13" s="23"/>
    </row>
    <row r="14" spans="1:5" ht="37.5" x14ac:dyDescent="0.25">
      <c r="A14" s="34" t="s">
        <v>207</v>
      </c>
      <c r="B14" s="98"/>
      <c r="C14" s="99"/>
      <c r="D14" s="23"/>
      <c r="E14" s="23"/>
    </row>
    <row r="15" spans="1:5" ht="18.75" x14ac:dyDescent="0.25">
      <c r="A15" s="80" t="s">
        <v>81</v>
      </c>
      <c r="B15" s="23"/>
      <c r="C15" s="98">
        <v>1</v>
      </c>
      <c r="D15" s="23">
        <v>1</v>
      </c>
      <c r="E15" s="23"/>
    </row>
    <row r="16" spans="1:5" ht="18.75" x14ac:dyDescent="0.25">
      <c r="A16" s="59" t="s">
        <v>85</v>
      </c>
      <c r="B16" s="98"/>
      <c r="C16" s="98"/>
      <c r="D16" s="23"/>
      <c r="E16" s="23"/>
    </row>
    <row r="17" spans="1:5" ht="18.75" x14ac:dyDescent="0.25">
      <c r="A17" s="100" t="s">
        <v>88</v>
      </c>
      <c r="B17" s="101"/>
      <c r="C17" s="38"/>
      <c r="D17" s="38"/>
      <c r="E17" s="38"/>
    </row>
    <row r="18" spans="1:5" ht="18.75" x14ac:dyDescent="0.3">
      <c r="A18" s="22"/>
      <c r="B18" s="22"/>
      <c r="C18" s="22"/>
      <c r="D18" s="22"/>
      <c r="E18" s="22"/>
    </row>
  </sheetData>
  <customSheetViews>
    <customSheetView guid="{32A61700-3A84-479B-8543-80160CAB30D1}" showPageBreaks="1" view="pageBreakPreview">
      <selection activeCell="H20" sqref="H20"/>
      <pageMargins left="0.7" right="0.7" top="0.75" bottom="0.75" header="0.3" footer="0.3"/>
      <pageSetup paperSize="9" orientation="landscape" r:id="rId1"/>
    </customSheetView>
    <customSheetView guid="{8E927B7E-A385-4510-820F-A2764CA622F5}" showPageBreaks="1" view="pageBreakPreview" topLeftCell="A4">
      <selection activeCell="D15" sqref="D15"/>
      <pageMargins left="0.7" right="0.7" top="0.75" bottom="0.75" header="0.3" footer="0.3"/>
      <pageSetup paperSize="9" orientation="landscape" r:id="rId2"/>
    </customSheetView>
    <customSheetView guid="{52A621DC-41E2-472B-97CF-2B106772F672}" showPageBreaks="1" view="pageBreakPreview" topLeftCell="A4">
      <selection activeCell="D15" sqref="D15"/>
      <pageMargins left="0.7" right="0.7" top="0.75" bottom="0.75" header="0.3" footer="0.3"/>
      <pageSetup paperSize="9" orientation="landscape" r:id="rId3"/>
    </customSheetView>
  </customSheetViews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4"/>
  <legacyDrawing r:id="rId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customSheetViews>
    <customSheetView guid="{32A61700-3A84-479B-8543-80160CAB30D1}" topLeftCell="A2">
      <pageMargins left="0.7" right="0.7" top="0.75" bottom="0.75" header="0.3" footer="0.3"/>
    </customSheetView>
    <customSheetView guid="{8E927B7E-A385-4510-820F-A2764CA622F5}" topLeftCell="A2">
      <pageMargins left="0.7" right="0.7" top="0.75" bottom="0.75" header="0.3" footer="0.3"/>
    </customSheetView>
    <customSheetView guid="{52A621DC-41E2-472B-97CF-2B106772F672}" topLeftCell="A2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A7" zoomScaleSheetLayoutView="100" workbookViewId="0">
      <selection activeCell="G19" sqref="G19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26" t="s">
        <v>89</v>
      </c>
      <c r="B1" s="326"/>
      <c r="C1" s="326"/>
      <c r="D1" s="326"/>
      <c r="E1" s="326"/>
      <c r="F1" s="326"/>
      <c r="G1" s="326"/>
      <c r="H1" s="326"/>
    </row>
    <row r="2" spans="1:9" s="4" customFormat="1" ht="18.75" x14ac:dyDescent="0.3">
      <c r="A2" s="43" t="s">
        <v>75</v>
      </c>
      <c r="B2" s="43"/>
      <c r="C2" s="43"/>
      <c r="D2" s="43"/>
      <c r="E2" s="43"/>
      <c r="F2" s="43"/>
      <c r="G2" s="43"/>
      <c r="H2" s="43"/>
    </row>
    <row r="3" spans="1:9" s="1" customFormat="1" ht="21" customHeight="1" x14ac:dyDescent="0.3">
      <c r="A3" s="331" t="s">
        <v>62</v>
      </c>
      <c r="B3" s="334" t="s">
        <v>78</v>
      </c>
      <c r="C3" s="327" t="s">
        <v>196</v>
      </c>
      <c r="D3" s="328"/>
      <c r="E3" s="327" t="s">
        <v>215</v>
      </c>
      <c r="F3" s="328"/>
      <c r="G3" s="337" t="s">
        <v>0</v>
      </c>
      <c r="H3" s="337"/>
    </row>
    <row r="4" spans="1:9" s="1" customFormat="1" ht="54" customHeight="1" x14ac:dyDescent="0.3">
      <c r="A4" s="332"/>
      <c r="B4" s="335"/>
      <c r="C4" s="329"/>
      <c r="D4" s="330"/>
      <c r="E4" s="329"/>
      <c r="F4" s="336"/>
      <c r="G4" s="337" t="s">
        <v>197</v>
      </c>
      <c r="H4" s="337" t="s">
        <v>216</v>
      </c>
    </row>
    <row r="5" spans="1:9" s="1" customFormat="1" ht="18.75" hidden="1" customHeight="1" x14ac:dyDescent="0.3">
      <c r="A5" s="332"/>
      <c r="B5" s="335"/>
      <c r="C5" s="44"/>
      <c r="D5" s="44"/>
      <c r="E5" s="44"/>
      <c r="F5" s="45"/>
      <c r="G5" s="337"/>
      <c r="H5" s="337"/>
    </row>
    <row r="6" spans="1:9" s="1" customFormat="1" ht="21.75" customHeight="1" x14ac:dyDescent="0.3">
      <c r="A6" s="333"/>
      <c r="B6" s="336"/>
      <c r="C6" s="27" t="s">
        <v>59</v>
      </c>
      <c r="D6" s="27" t="s">
        <v>90</v>
      </c>
      <c r="E6" s="27" t="s">
        <v>59</v>
      </c>
      <c r="F6" s="46" t="s">
        <v>90</v>
      </c>
      <c r="G6" s="337"/>
      <c r="H6" s="337"/>
    </row>
    <row r="7" spans="1:9" s="1" customFormat="1" ht="39" customHeight="1" x14ac:dyDescent="0.3">
      <c r="A7" s="47">
        <v>1</v>
      </c>
      <c r="B7" s="48" t="s">
        <v>60</v>
      </c>
      <c r="C7" s="52">
        <v>1</v>
      </c>
      <c r="D7" s="52">
        <v>2</v>
      </c>
      <c r="E7" s="52">
        <v>25</v>
      </c>
      <c r="F7" s="52">
        <v>44</v>
      </c>
      <c r="G7" s="52"/>
      <c r="H7" s="52">
        <v>40</v>
      </c>
    </row>
    <row r="8" spans="1:9" s="1" customFormat="1" ht="39" customHeight="1" x14ac:dyDescent="0.3">
      <c r="A8" s="47">
        <v>2</v>
      </c>
      <c r="B8" s="48" t="s">
        <v>61</v>
      </c>
      <c r="C8" s="52">
        <v>3</v>
      </c>
      <c r="D8" s="52">
        <v>4</v>
      </c>
      <c r="E8" s="52">
        <v>53</v>
      </c>
      <c r="F8" s="52">
        <v>61</v>
      </c>
      <c r="G8" s="52"/>
      <c r="H8" s="52">
        <v>61</v>
      </c>
    </row>
    <row r="9" spans="1:9" s="1" customFormat="1" ht="19.5" customHeight="1" x14ac:dyDescent="0.3">
      <c r="A9" s="323">
        <v>3</v>
      </c>
      <c r="B9" s="118" t="s">
        <v>69</v>
      </c>
      <c r="C9" s="308"/>
      <c r="D9" s="308"/>
      <c r="E9" s="310"/>
      <c r="F9" s="311"/>
      <c r="G9" s="308"/>
      <c r="H9" s="120"/>
    </row>
    <row r="10" spans="1:9" s="1" customFormat="1" ht="18.75" customHeight="1" x14ac:dyDescent="0.3">
      <c r="A10" s="324"/>
      <c r="B10" s="118" t="s">
        <v>92</v>
      </c>
      <c r="C10" s="309"/>
      <c r="D10" s="309"/>
      <c r="E10" s="52"/>
      <c r="F10" s="52"/>
      <c r="G10" s="309"/>
      <c r="H10" s="52"/>
    </row>
    <row r="11" spans="1:9" s="1" customFormat="1" ht="56.25" customHeight="1" x14ac:dyDescent="0.3">
      <c r="A11" s="47">
        <v>4</v>
      </c>
      <c r="B11" s="49" t="s">
        <v>70</v>
      </c>
      <c r="C11" s="52"/>
      <c r="D11" s="52"/>
      <c r="E11" s="52"/>
      <c r="F11" s="52"/>
      <c r="G11" s="52"/>
      <c r="H11" s="52"/>
    </row>
    <row r="12" spans="1:9" s="1" customFormat="1" ht="56.25" x14ac:dyDescent="0.3">
      <c r="A12" s="47">
        <v>5</v>
      </c>
      <c r="B12" s="48" t="s">
        <v>71</v>
      </c>
      <c r="C12" s="52">
        <v>5</v>
      </c>
      <c r="D12" s="52">
        <v>4</v>
      </c>
      <c r="E12" s="52">
        <v>99</v>
      </c>
      <c r="F12" s="52">
        <v>128</v>
      </c>
      <c r="G12" s="52"/>
      <c r="H12" s="52"/>
    </row>
    <row r="13" spans="1:9" s="1" customFormat="1" ht="39" customHeight="1" x14ac:dyDescent="0.3">
      <c r="A13" s="47">
        <v>6</v>
      </c>
      <c r="B13" s="49" t="s">
        <v>72</v>
      </c>
      <c r="C13" s="52"/>
      <c r="D13" s="52"/>
      <c r="E13" s="52"/>
      <c r="F13" s="52"/>
      <c r="G13" s="52"/>
      <c r="H13" s="52"/>
    </row>
    <row r="14" spans="1:9" s="2" customFormat="1" ht="39" customHeight="1" x14ac:dyDescent="0.3">
      <c r="A14" s="312" t="s">
        <v>91</v>
      </c>
      <c r="B14" s="313"/>
      <c r="C14" s="325"/>
      <c r="D14" s="325"/>
      <c r="E14" s="50">
        <f>SUM(E7,E8,E11,E12,E13)</f>
        <v>177</v>
      </c>
      <c r="F14" s="50">
        <f>SUM(F7,F8,F11,F12,F13)</f>
        <v>233</v>
      </c>
      <c r="G14" s="321"/>
      <c r="H14" s="50"/>
      <c r="I14" s="139"/>
    </row>
    <row r="15" spans="1:9" ht="39" customHeight="1" x14ac:dyDescent="0.25">
      <c r="A15" s="314"/>
      <c r="B15" s="315"/>
      <c r="C15" s="322"/>
      <c r="D15" s="322"/>
      <c r="E15" s="51">
        <f>E10</f>
        <v>0</v>
      </c>
      <c r="F15" s="51">
        <f>F10</f>
        <v>0</v>
      </c>
      <c r="G15" s="322"/>
      <c r="H15" s="51"/>
    </row>
    <row r="16" spans="1:9" ht="18.75" x14ac:dyDescent="0.3">
      <c r="A16" s="316" t="s">
        <v>214</v>
      </c>
      <c r="B16" s="317"/>
      <c r="C16" s="318">
        <f>F14+E9</f>
        <v>233</v>
      </c>
      <c r="D16" s="319"/>
      <c r="E16" s="319"/>
      <c r="F16" s="319"/>
      <c r="G16" s="319"/>
      <c r="H16" s="320"/>
      <c r="I16" s="134">
        <f>F14+F15</f>
        <v>233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password="DF93" sheet="1" objects="1" scenarios="1"/>
  <customSheetViews>
    <customSheetView guid="{32A61700-3A84-479B-8543-80160CAB30D1}" showPageBreaks="1" printArea="1" hiddenRows="1" view="pageBreakPreview" topLeftCell="A7">
      <selection activeCell="G19" sqref="G19"/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8E927B7E-A385-4510-820F-A2764CA622F5}" showPageBreaks="1" printArea="1" hiddenRows="1" view="pageBreakPreview" topLeftCell="A7">
      <selection activeCell="G19" sqref="G19"/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52A621DC-41E2-472B-97CF-2B106772F672}" showPageBreaks="1" printArea="1" hiddenRows="1" view="pageBreakPreview" topLeftCell="A6">
      <selection activeCell="D12" sqref="D12"/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</customSheetViews>
  <mergeCells count="19">
    <mergeCell ref="A1:H1"/>
    <mergeCell ref="C3:D4"/>
    <mergeCell ref="A3:A6"/>
    <mergeCell ref="B3:B6"/>
    <mergeCell ref="E3:F4"/>
    <mergeCell ref="G4:G6"/>
    <mergeCell ref="H4:H6"/>
    <mergeCell ref="G3:H3"/>
    <mergeCell ref="G9:G10"/>
    <mergeCell ref="E9:F9"/>
    <mergeCell ref="A14:B15"/>
    <mergeCell ref="A16:B16"/>
    <mergeCell ref="C16:H16"/>
    <mergeCell ref="G14:G15"/>
    <mergeCell ref="A9:A10"/>
    <mergeCell ref="C14:C15"/>
    <mergeCell ref="D14:D15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92" orientation="landscape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SheetLayoutView="100" workbookViewId="0">
      <selection activeCell="B22" sqref="B22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38" t="s">
        <v>76</v>
      </c>
      <c r="B1" s="338"/>
      <c r="C1" s="338"/>
      <c r="D1" s="6"/>
    </row>
    <row r="2" spans="1:4" ht="38.25" customHeight="1" x14ac:dyDescent="0.25">
      <c r="A2" s="122" t="s">
        <v>1</v>
      </c>
      <c r="B2" s="127" t="s">
        <v>2</v>
      </c>
      <c r="C2" s="122" t="s">
        <v>77</v>
      </c>
      <c r="D2" s="8"/>
    </row>
    <row r="3" spans="1:4" ht="18.75" x14ac:dyDescent="0.25">
      <c r="A3" s="141" t="s">
        <v>3</v>
      </c>
      <c r="B3" s="143">
        <f>SUM(B4:B8)</f>
        <v>233</v>
      </c>
      <c r="C3" s="142" t="str">
        <f>IF(B3='Раздел 1.1'!I16,"ПРАВИЛЬНО","НЕПРАВИЛЬНО")</f>
        <v>ПРАВИЛЬНО</v>
      </c>
      <c r="D3" s="8"/>
    </row>
    <row r="4" spans="1:4" ht="18.75" customHeight="1" x14ac:dyDescent="0.25">
      <c r="A4" s="124" t="s">
        <v>4</v>
      </c>
      <c r="B4" s="126">
        <v>0</v>
      </c>
      <c r="C4" s="123">
        <f>100/'Раздел 1.1'!I16*B4</f>
        <v>0</v>
      </c>
      <c r="D4" s="11"/>
    </row>
    <row r="5" spans="1:4" ht="18.75" customHeight="1" x14ac:dyDescent="0.25">
      <c r="A5" s="124" t="s">
        <v>5</v>
      </c>
      <c r="B5" s="126">
        <v>26</v>
      </c>
      <c r="C5" s="123">
        <f>100/'Раздел 1.1'!I16*B5</f>
        <v>11.158798283261802</v>
      </c>
      <c r="D5" s="11"/>
    </row>
    <row r="6" spans="1:4" ht="18.75" customHeight="1" x14ac:dyDescent="0.25">
      <c r="A6" s="124" t="s">
        <v>6</v>
      </c>
      <c r="B6" s="126">
        <v>33</v>
      </c>
      <c r="C6" s="123">
        <f>100/'Раздел 1.1'!I16*B6</f>
        <v>14.163090128755366</v>
      </c>
      <c r="D6" s="11"/>
    </row>
    <row r="7" spans="1:4" ht="18.75" customHeight="1" x14ac:dyDescent="0.25">
      <c r="A7" s="124" t="s">
        <v>73</v>
      </c>
      <c r="B7" s="126">
        <v>149</v>
      </c>
      <c r="C7" s="123">
        <f>100/'Раздел 1.1'!I16*B7</f>
        <v>63.948497854077253</v>
      </c>
      <c r="D7" s="11"/>
    </row>
    <row r="8" spans="1:4" ht="18.75" customHeight="1" x14ac:dyDescent="0.25">
      <c r="A8" s="125" t="s">
        <v>74</v>
      </c>
      <c r="B8" s="126">
        <v>25</v>
      </c>
      <c r="C8" s="123">
        <f>100/'Раздел 1.1'!I16*B8</f>
        <v>10.72961373390558</v>
      </c>
      <c r="D8" s="11"/>
    </row>
    <row r="9" spans="1:4" ht="18.75" x14ac:dyDescent="0.25">
      <c r="A9" s="141" t="s">
        <v>7</v>
      </c>
      <c r="B9" s="143">
        <f>SUM(B10:B15)</f>
        <v>233</v>
      </c>
      <c r="C9" s="142" t="str">
        <f>IF(B9='Раздел 1.1'!I16,"ПРАВИЛЬНО","НЕПРАВИЛЬНО")</f>
        <v>ПРАВИЛЬНО</v>
      </c>
      <c r="D9" s="8"/>
    </row>
    <row r="10" spans="1:4" ht="18.75" customHeight="1" x14ac:dyDescent="0.25">
      <c r="A10" s="124" t="s">
        <v>8</v>
      </c>
      <c r="B10" s="126">
        <v>0</v>
      </c>
      <c r="C10" s="123">
        <f>100/'Раздел 1.1'!I16*B10</f>
        <v>0</v>
      </c>
      <c r="D10" s="11"/>
    </row>
    <row r="11" spans="1:4" ht="18.75" customHeight="1" x14ac:dyDescent="0.25">
      <c r="A11" s="124" t="s">
        <v>9</v>
      </c>
      <c r="B11" s="126">
        <v>26</v>
      </c>
      <c r="C11" s="123">
        <f>100/'Раздел 1.1'!I16*B11</f>
        <v>11.158798283261802</v>
      </c>
      <c r="D11" s="11"/>
    </row>
    <row r="12" spans="1:4" ht="18.75" customHeight="1" x14ac:dyDescent="0.25">
      <c r="A12" s="124" t="s">
        <v>10</v>
      </c>
      <c r="B12" s="126">
        <v>33</v>
      </c>
      <c r="C12" s="123">
        <f>100/'Раздел 1.1'!I16*B12</f>
        <v>14.163090128755366</v>
      </c>
      <c r="D12" s="11"/>
    </row>
    <row r="13" spans="1:4" ht="18.75" customHeight="1" x14ac:dyDescent="0.25">
      <c r="A13" s="124" t="s">
        <v>11</v>
      </c>
      <c r="B13" s="126">
        <v>131</v>
      </c>
      <c r="C13" s="123">
        <f>100/'Раздел 1.1'!I16*B13</f>
        <v>56.223175965665234</v>
      </c>
      <c r="D13" s="11"/>
    </row>
    <row r="14" spans="1:4" ht="18.75" customHeight="1" x14ac:dyDescent="0.25">
      <c r="A14" s="124" t="s">
        <v>12</v>
      </c>
      <c r="B14" s="126">
        <v>43</v>
      </c>
      <c r="C14" s="123">
        <f>100/'Раздел 1.1'!I16*B14</f>
        <v>18.454935622317596</v>
      </c>
      <c r="D14" s="11"/>
    </row>
    <row r="15" spans="1:4" ht="18.75" x14ac:dyDescent="0.25">
      <c r="A15" s="124" t="s">
        <v>219</v>
      </c>
      <c r="B15" s="126">
        <v>0</v>
      </c>
      <c r="C15" s="123">
        <f>100/'Раздел 1.1'!I16*B15</f>
        <v>0</v>
      </c>
    </row>
  </sheetData>
  <sheetProtection password="DF93" sheet="1" objects="1" scenarios="1"/>
  <customSheetViews>
    <customSheetView guid="{32A61700-3A84-479B-8543-80160CAB30D1}" showPageBreaks="1" view="pageBreakPreview">
      <selection activeCell="B22" sqref="B22"/>
      <pageMargins left="0.7" right="0.7" top="0.75" bottom="0.75" header="0.3" footer="0.3"/>
      <pageSetup paperSize="9" orientation="landscape" r:id="rId1"/>
    </customSheetView>
    <customSheetView guid="{8E927B7E-A385-4510-820F-A2764CA622F5}" showPageBreaks="1" view="pageBreakPreview">
      <selection activeCell="B22" sqref="B22"/>
      <pageMargins left="0.7" right="0.7" top="0.75" bottom="0.75" header="0.3" footer="0.3"/>
      <pageSetup paperSize="9" orientation="landscape" r:id="rId2"/>
    </customSheetView>
    <customSheetView guid="{52A621DC-41E2-472B-97CF-2B106772F672}" showPageBreaks="1" view="pageBreakPreview">
      <selection activeCell="B22" sqref="B22"/>
      <pageMargins left="0.7" right="0.7" top="0.75" bottom="0.75" header="0.3" footer="0.3"/>
      <pageSetup paperSize="9" orientation="landscape" r:id="rId3"/>
    </customSheetView>
  </customSheetViews>
  <mergeCells count="1">
    <mergeCell ref="A1:C1"/>
  </mergeCells>
  <pageMargins left="0.7" right="0.7" top="0.75" bottom="0.75" header="0.3" footer="0.3"/>
  <pageSetup paperSize="9" orientation="landscape" r:id="rId4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view="pageBreakPreview" topLeftCell="A37" zoomScaleSheetLayoutView="100" workbookViewId="0">
      <selection activeCell="A32" sqref="A32:A59"/>
    </sheetView>
  </sheetViews>
  <sheetFormatPr defaultRowHeight="15" x14ac:dyDescent="0.25"/>
  <cols>
    <col min="1" max="1" width="48.5703125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55" t="s">
        <v>253</v>
      </c>
      <c r="B1" s="55"/>
      <c r="C1" s="55"/>
      <c r="D1" s="63"/>
    </row>
    <row r="2" spans="1:4" ht="117" customHeight="1" x14ac:dyDescent="0.25">
      <c r="A2" s="196" t="s">
        <v>93</v>
      </c>
      <c r="B2" s="178" t="s">
        <v>256</v>
      </c>
      <c r="C2" s="179" t="s">
        <v>95</v>
      </c>
      <c r="D2" s="179" t="s">
        <v>96</v>
      </c>
    </row>
    <row r="3" spans="1:4" ht="18.75" x14ac:dyDescent="0.25">
      <c r="A3" s="245" t="s">
        <v>281</v>
      </c>
      <c r="B3" s="198"/>
      <c r="C3" s="198"/>
      <c r="D3" s="240">
        <f>SUM(D4,D12,D17,D32,D39,D58,D64,D69)</f>
        <v>602</v>
      </c>
    </row>
    <row r="4" spans="1:4" ht="18.75" x14ac:dyDescent="0.25">
      <c r="A4" s="244" t="s">
        <v>282</v>
      </c>
      <c r="B4" s="199"/>
      <c r="C4" s="213"/>
      <c r="D4" s="214">
        <f>SUM(D5:D11)</f>
        <v>52</v>
      </c>
    </row>
    <row r="5" spans="1:4" ht="31.5" x14ac:dyDescent="0.25">
      <c r="A5" s="197" t="s">
        <v>312</v>
      </c>
      <c r="B5" s="258">
        <v>43103</v>
      </c>
      <c r="C5" s="197" t="s">
        <v>285</v>
      </c>
      <c r="D5" s="197">
        <v>9</v>
      </c>
    </row>
    <row r="6" spans="1:4" ht="31.5" x14ac:dyDescent="0.25">
      <c r="A6" s="197" t="s">
        <v>313</v>
      </c>
      <c r="B6" s="258">
        <v>43107</v>
      </c>
      <c r="C6" s="197" t="s">
        <v>285</v>
      </c>
      <c r="D6" s="197">
        <v>9</v>
      </c>
    </row>
    <row r="7" spans="1:4" ht="47.25" x14ac:dyDescent="0.25">
      <c r="A7" s="197" t="s">
        <v>298</v>
      </c>
      <c r="B7" s="258">
        <v>43125</v>
      </c>
      <c r="C7" s="197" t="s">
        <v>285</v>
      </c>
      <c r="D7" s="197">
        <v>10</v>
      </c>
    </row>
    <row r="8" spans="1:4" ht="15.75" x14ac:dyDescent="0.25">
      <c r="A8" s="197" t="s">
        <v>299</v>
      </c>
      <c r="B8" s="258">
        <v>43155</v>
      </c>
      <c r="C8" s="197" t="s">
        <v>285</v>
      </c>
      <c r="D8" s="197">
        <v>9</v>
      </c>
    </row>
    <row r="9" spans="1:4" ht="15.75" x14ac:dyDescent="0.25">
      <c r="A9" s="197"/>
      <c r="B9" s="258"/>
      <c r="C9" s="197"/>
      <c r="D9" s="197"/>
    </row>
    <row r="10" spans="1:4" ht="15.75" x14ac:dyDescent="0.25">
      <c r="A10" s="197" t="s">
        <v>296</v>
      </c>
      <c r="B10" s="258">
        <v>43243</v>
      </c>
      <c r="C10" s="197" t="s">
        <v>297</v>
      </c>
      <c r="D10" s="197">
        <v>5</v>
      </c>
    </row>
    <row r="11" spans="1:4" ht="31.5" x14ac:dyDescent="0.25">
      <c r="A11" s="197" t="s">
        <v>295</v>
      </c>
      <c r="B11" s="258">
        <v>43263</v>
      </c>
      <c r="C11" s="197" t="s">
        <v>294</v>
      </c>
      <c r="D11" s="197">
        <v>10</v>
      </c>
    </row>
    <row r="12" spans="1:4" ht="18.75" x14ac:dyDescent="0.25">
      <c r="A12" s="243" t="s">
        <v>283</v>
      </c>
      <c r="B12" s="199"/>
      <c r="C12" s="199"/>
      <c r="D12" s="207">
        <f>SUM(D13:D16)</f>
        <v>26</v>
      </c>
    </row>
    <row r="13" spans="1:4" ht="15.75" x14ac:dyDescent="0.25">
      <c r="A13" s="197" t="s">
        <v>365</v>
      </c>
      <c r="B13" s="233">
        <v>43112</v>
      </c>
      <c r="C13" s="197" t="s">
        <v>285</v>
      </c>
      <c r="D13" s="197">
        <v>6</v>
      </c>
    </row>
    <row r="14" spans="1:4" ht="16.5" thickBot="1" x14ac:dyDescent="0.3">
      <c r="A14" s="263" t="s">
        <v>371</v>
      </c>
      <c r="B14" s="233">
        <v>43174</v>
      </c>
      <c r="C14" s="197" t="s">
        <v>285</v>
      </c>
      <c r="D14" s="197">
        <v>5</v>
      </c>
    </row>
    <row r="15" spans="1:4" ht="30.75" thickBot="1" x14ac:dyDescent="0.3">
      <c r="A15" s="264" t="s">
        <v>372</v>
      </c>
      <c r="B15" s="233">
        <v>43180</v>
      </c>
      <c r="C15" s="197" t="s">
        <v>285</v>
      </c>
      <c r="D15" s="197">
        <v>5</v>
      </c>
    </row>
    <row r="16" spans="1:4" ht="30.75" thickBot="1" x14ac:dyDescent="0.3">
      <c r="A16" s="265" t="s">
        <v>373</v>
      </c>
      <c r="B16" s="233">
        <v>43186</v>
      </c>
      <c r="C16" s="197" t="s">
        <v>285</v>
      </c>
      <c r="D16" s="200">
        <v>10</v>
      </c>
    </row>
    <row r="17" spans="1:4" ht="18.75" x14ac:dyDescent="0.25">
      <c r="A17" s="210" t="s">
        <v>229</v>
      </c>
      <c r="B17" s="199"/>
      <c r="C17" s="199"/>
      <c r="D17" s="207">
        <f>SUM(D18:D31)</f>
        <v>150</v>
      </c>
    </row>
    <row r="18" spans="1:4" ht="31.5" x14ac:dyDescent="0.25">
      <c r="A18" s="256" t="s">
        <v>300</v>
      </c>
      <c r="B18" s="233">
        <v>43148</v>
      </c>
      <c r="C18" s="197" t="s">
        <v>301</v>
      </c>
      <c r="D18" s="197">
        <v>23</v>
      </c>
    </row>
    <row r="19" spans="1:4" ht="16.5" thickBot="1" x14ac:dyDescent="0.3">
      <c r="A19" s="257" t="s">
        <v>404</v>
      </c>
      <c r="B19" s="233">
        <v>43159</v>
      </c>
      <c r="C19" s="197" t="s">
        <v>302</v>
      </c>
      <c r="D19" s="197">
        <v>15</v>
      </c>
    </row>
    <row r="20" spans="1:4" ht="30.75" thickBot="1" x14ac:dyDescent="0.3">
      <c r="A20" s="264" t="s">
        <v>374</v>
      </c>
      <c r="B20" s="233">
        <v>43188</v>
      </c>
      <c r="C20" s="266" t="s">
        <v>375</v>
      </c>
      <c r="D20" s="197">
        <v>12</v>
      </c>
    </row>
    <row r="21" spans="1:4" ht="15.75" x14ac:dyDescent="0.25">
      <c r="A21" s="255" t="s">
        <v>377</v>
      </c>
      <c r="B21" s="233">
        <v>43214</v>
      </c>
      <c r="C21" s="266" t="s">
        <v>378</v>
      </c>
      <c r="D21" s="197">
        <v>15</v>
      </c>
    </row>
    <row r="22" spans="1:4" ht="30" x14ac:dyDescent="0.25">
      <c r="A22" s="257" t="s">
        <v>304</v>
      </c>
      <c r="B22" s="231">
        <v>43227</v>
      </c>
      <c r="C22" s="255" t="s">
        <v>305</v>
      </c>
      <c r="D22" s="201">
        <v>6</v>
      </c>
    </row>
    <row r="23" spans="1:4" ht="60" x14ac:dyDescent="0.25">
      <c r="A23" s="257" t="s">
        <v>306</v>
      </c>
      <c r="B23" s="231">
        <v>43227</v>
      </c>
      <c r="C23" s="202" t="s">
        <v>307</v>
      </c>
      <c r="D23" s="201">
        <v>12</v>
      </c>
    </row>
    <row r="24" spans="1:4" ht="15.75" x14ac:dyDescent="0.25">
      <c r="A24" s="255" t="s">
        <v>308</v>
      </c>
      <c r="B24" s="231">
        <v>43228</v>
      </c>
      <c r="C24" s="201" t="s">
        <v>310</v>
      </c>
      <c r="D24" s="197">
        <v>5</v>
      </c>
    </row>
    <row r="25" spans="1:4" ht="15.75" x14ac:dyDescent="0.25">
      <c r="A25" s="255" t="s">
        <v>333</v>
      </c>
      <c r="B25" s="231">
        <v>43237</v>
      </c>
      <c r="C25" s="201" t="s">
        <v>334</v>
      </c>
      <c r="D25" s="197">
        <v>7</v>
      </c>
    </row>
    <row r="26" spans="1:4" ht="16.5" thickBot="1" x14ac:dyDescent="0.3">
      <c r="A26" s="255" t="s">
        <v>309</v>
      </c>
      <c r="B26" s="231">
        <v>43271</v>
      </c>
      <c r="C26" s="201" t="s">
        <v>311</v>
      </c>
      <c r="D26" s="197">
        <v>9</v>
      </c>
    </row>
    <row r="27" spans="1:4" ht="32.25" thickBot="1" x14ac:dyDescent="0.3">
      <c r="A27" s="259" t="s">
        <v>325</v>
      </c>
      <c r="B27" s="233">
        <v>43187</v>
      </c>
      <c r="C27" s="197" t="s">
        <v>326</v>
      </c>
      <c r="D27" s="197">
        <v>10</v>
      </c>
    </row>
    <row r="28" spans="1:4" ht="15.75" x14ac:dyDescent="0.25">
      <c r="A28" s="201" t="s">
        <v>296</v>
      </c>
      <c r="B28" s="231">
        <v>43243</v>
      </c>
      <c r="C28" s="201" t="s">
        <v>335</v>
      </c>
      <c r="D28" s="197">
        <v>7</v>
      </c>
    </row>
    <row r="29" spans="1:4" ht="15.75" x14ac:dyDescent="0.25">
      <c r="A29" s="255" t="s">
        <v>388</v>
      </c>
      <c r="B29" s="231">
        <v>43267</v>
      </c>
      <c r="C29" s="201" t="s">
        <v>389</v>
      </c>
      <c r="D29" s="197">
        <v>4</v>
      </c>
    </row>
    <row r="30" spans="1:4" ht="15.75" x14ac:dyDescent="0.25">
      <c r="A30" s="255" t="s">
        <v>400</v>
      </c>
      <c r="B30" s="231">
        <v>43313</v>
      </c>
      <c r="C30" s="201" t="s">
        <v>401</v>
      </c>
      <c r="D30" s="197">
        <v>20</v>
      </c>
    </row>
    <row r="31" spans="1:4" ht="15.75" x14ac:dyDescent="0.25">
      <c r="A31" t="s">
        <v>340</v>
      </c>
      <c r="B31" s="231">
        <v>43334</v>
      </c>
      <c r="C31" s="201" t="s">
        <v>341</v>
      </c>
      <c r="D31" s="197">
        <v>5</v>
      </c>
    </row>
    <row r="32" spans="1:4" ht="18.75" x14ac:dyDescent="0.25">
      <c r="A32" s="211" t="s">
        <v>124</v>
      </c>
      <c r="B32" s="204"/>
      <c r="C32" s="203"/>
      <c r="D32" s="208">
        <f>SUM(D33:D38)</f>
        <v>67</v>
      </c>
    </row>
    <row r="33" spans="1:5" ht="47.25" x14ac:dyDescent="0.25">
      <c r="A33" s="279" t="s">
        <v>323</v>
      </c>
      <c r="B33" s="280">
        <v>43170</v>
      </c>
      <c r="C33" s="150" t="s">
        <v>324</v>
      </c>
      <c r="D33" s="281">
        <v>5</v>
      </c>
    </row>
    <row r="34" spans="1:5" ht="15.75" x14ac:dyDescent="0.25">
      <c r="A34" s="150" t="s">
        <v>329</v>
      </c>
      <c r="B34" s="280">
        <v>43191</v>
      </c>
      <c r="C34" s="279" t="s">
        <v>330</v>
      </c>
      <c r="D34" s="281">
        <v>21</v>
      </c>
    </row>
    <row r="35" spans="1:5" ht="15.75" x14ac:dyDescent="0.25">
      <c r="A35" s="282" t="s">
        <v>408</v>
      </c>
      <c r="B35" s="280">
        <v>43208</v>
      </c>
      <c r="C35" s="279" t="s">
        <v>376</v>
      </c>
      <c r="D35" s="281">
        <v>18</v>
      </c>
    </row>
    <row r="36" spans="1:5" ht="18.75" customHeight="1" x14ac:dyDescent="0.25">
      <c r="A36" s="279" t="s">
        <v>343</v>
      </c>
      <c r="B36" s="280">
        <v>43383</v>
      </c>
      <c r="C36" s="279" t="s">
        <v>342</v>
      </c>
      <c r="D36" s="281">
        <v>5</v>
      </c>
    </row>
    <row r="37" spans="1:5" ht="31.5" x14ac:dyDescent="0.25">
      <c r="A37" s="282" t="s">
        <v>369</v>
      </c>
      <c r="B37" s="280">
        <v>43162</v>
      </c>
      <c r="C37" s="279" t="s">
        <v>370</v>
      </c>
      <c r="D37" s="281">
        <v>3</v>
      </c>
    </row>
    <row r="38" spans="1:5" ht="15.75" x14ac:dyDescent="0.25">
      <c r="A38" s="282" t="s">
        <v>396</v>
      </c>
      <c r="B38" s="280">
        <v>43307</v>
      </c>
      <c r="C38" s="279" t="s">
        <v>397</v>
      </c>
      <c r="D38" s="281">
        <v>15</v>
      </c>
    </row>
    <row r="39" spans="1:5" ht="18.75" x14ac:dyDescent="0.25">
      <c r="A39" s="212" t="s">
        <v>257</v>
      </c>
      <c r="B39" s="206"/>
      <c r="C39" s="205"/>
      <c r="D39" s="209">
        <f>SUM(D40:D57)</f>
        <v>293</v>
      </c>
    </row>
    <row r="40" spans="1:5" x14ac:dyDescent="0.25">
      <c r="A40" s="255" t="s">
        <v>405</v>
      </c>
      <c r="B40" s="268">
        <v>43219</v>
      </c>
      <c r="C40" s="269" t="s">
        <v>303</v>
      </c>
      <c r="D40" s="270">
        <v>9</v>
      </c>
      <c r="E40" s="271"/>
    </row>
    <row r="41" spans="1:5" x14ac:dyDescent="0.25">
      <c r="A41" s="255" t="s">
        <v>406</v>
      </c>
      <c r="B41" s="268">
        <v>43146</v>
      </c>
      <c r="C41" s="269" t="s">
        <v>366</v>
      </c>
      <c r="D41" s="270">
        <v>12</v>
      </c>
      <c r="E41" s="271"/>
    </row>
    <row r="42" spans="1:5" ht="30" x14ac:dyDescent="0.25">
      <c r="A42" s="269" t="s">
        <v>314</v>
      </c>
      <c r="B42" s="268">
        <v>43153</v>
      </c>
      <c r="C42" s="269" t="s">
        <v>315</v>
      </c>
      <c r="D42" s="270">
        <v>10</v>
      </c>
      <c r="E42" s="271"/>
    </row>
    <row r="43" spans="1:5" x14ac:dyDescent="0.25">
      <c r="A43" s="263" t="s">
        <v>367</v>
      </c>
      <c r="B43" s="268">
        <v>43154</v>
      </c>
      <c r="C43" s="272" t="s">
        <v>368</v>
      </c>
      <c r="D43" s="270">
        <v>8</v>
      </c>
      <c r="E43" s="271"/>
    </row>
    <row r="44" spans="1:5" x14ac:dyDescent="0.25">
      <c r="A44" s="255" t="s">
        <v>407</v>
      </c>
      <c r="B44" s="268">
        <v>43154</v>
      </c>
      <c r="C44" s="273" t="s">
        <v>316</v>
      </c>
      <c r="D44" s="270">
        <v>7</v>
      </c>
      <c r="E44" s="271"/>
    </row>
    <row r="45" spans="1:5" x14ac:dyDescent="0.25">
      <c r="A45" s="255" t="s">
        <v>317</v>
      </c>
      <c r="B45" s="274" t="s">
        <v>318</v>
      </c>
      <c r="C45" s="269" t="s">
        <v>319</v>
      </c>
      <c r="D45" s="270">
        <v>10</v>
      </c>
      <c r="E45" s="271"/>
    </row>
    <row r="46" spans="1:5" x14ac:dyDescent="0.25">
      <c r="A46" s="255" t="s">
        <v>327</v>
      </c>
      <c r="B46" s="268">
        <v>43197</v>
      </c>
      <c r="C46" s="269" t="s">
        <v>328</v>
      </c>
      <c r="D46" s="270">
        <v>15</v>
      </c>
      <c r="E46" s="271"/>
    </row>
    <row r="47" spans="1:5" x14ac:dyDescent="0.25">
      <c r="A47" s="263" t="s">
        <v>379</v>
      </c>
      <c r="B47" s="268">
        <v>43225</v>
      </c>
      <c r="C47" s="269" t="s">
        <v>380</v>
      </c>
      <c r="D47" s="270">
        <v>9</v>
      </c>
      <c r="E47" s="271"/>
    </row>
    <row r="48" spans="1:5" x14ac:dyDescent="0.25">
      <c r="A48" s="263" t="s">
        <v>381</v>
      </c>
      <c r="B48" s="268" t="s">
        <v>382</v>
      </c>
      <c r="C48" s="269" t="s">
        <v>383</v>
      </c>
      <c r="D48" s="270">
        <v>120</v>
      </c>
      <c r="E48" s="271"/>
    </row>
    <row r="49" spans="1:5" ht="30.75" thickBot="1" x14ac:dyDescent="0.3">
      <c r="A49" s="269" t="s">
        <v>331</v>
      </c>
      <c r="B49" s="268">
        <v>43229</v>
      </c>
      <c r="C49" s="269" t="s">
        <v>332</v>
      </c>
      <c r="D49" s="270">
        <v>7</v>
      </c>
      <c r="E49" s="271"/>
    </row>
    <row r="50" spans="1:5" ht="15.75" thickBot="1" x14ac:dyDescent="0.3">
      <c r="A50" s="260" t="s">
        <v>336</v>
      </c>
      <c r="B50" s="268">
        <v>43244</v>
      </c>
      <c r="C50" s="269" t="s">
        <v>315</v>
      </c>
      <c r="D50" s="270">
        <v>10</v>
      </c>
      <c r="E50" s="271"/>
    </row>
    <row r="51" spans="1:5" x14ac:dyDescent="0.25">
      <c r="A51" s="263" t="s">
        <v>384</v>
      </c>
      <c r="B51" s="268">
        <v>43237</v>
      </c>
      <c r="C51" s="269" t="s">
        <v>385</v>
      </c>
      <c r="D51" s="274">
        <v>20</v>
      </c>
      <c r="E51" s="271"/>
    </row>
    <row r="52" spans="1:5" x14ac:dyDescent="0.25">
      <c r="A52" s="263" t="s">
        <v>390</v>
      </c>
      <c r="B52" s="268" t="s">
        <v>391</v>
      </c>
      <c r="C52" s="269" t="s">
        <v>392</v>
      </c>
      <c r="D52" s="270">
        <v>10</v>
      </c>
      <c r="E52" s="271"/>
    </row>
    <row r="53" spans="1:5" x14ac:dyDescent="0.25">
      <c r="A53" s="263" t="s">
        <v>393</v>
      </c>
      <c r="B53" s="268">
        <v>43273</v>
      </c>
      <c r="C53" s="269" t="s">
        <v>394</v>
      </c>
      <c r="D53" s="270">
        <v>5</v>
      </c>
      <c r="E53" s="271"/>
    </row>
    <row r="54" spans="1:5" x14ac:dyDescent="0.25">
      <c r="A54" s="255" t="s">
        <v>337</v>
      </c>
      <c r="B54" s="274" t="s">
        <v>338</v>
      </c>
      <c r="C54" s="269" t="s">
        <v>339</v>
      </c>
      <c r="D54" s="270">
        <v>6</v>
      </c>
      <c r="E54" s="271"/>
    </row>
    <row r="55" spans="1:5" ht="15.75" thickBot="1" x14ac:dyDescent="0.3">
      <c r="A55" s="263" t="s">
        <v>386</v>
      </c>
      <c r="B55" s="268">
        <v>43256</v>
      </c>
      <c r="C55" s="269" t="s">
        <v>387</v>
      </c>
      <c r="D55" s="270">
        <v>15</v>
      </c>
      <c r="E55" s="271"/>
    </row>
    <row r="56" spans="1:5" ht="30.75" thickBot="1" x14ac:dyDescent="0.3">
      <c r="A56" s="267" t="s">
        <v>398</v>
      </c>
      <c r="B56" s="268">
        <v>43292</v>
      </c>
      <c r="C56" s="269" t="s">
        <v>399</v>
      </c>
      <c r="D56" s="270">
        <v>10</v>
      </c>
      <c r="E56" s="271"/>
    </row>
    <row r="57" spans="1:5" x14ac:dyDescent="0.25">
      <c r="A57" s="255" t="s">
        <v>402</v>
      </c>
      <c r="B57" s="268">
        <v>43389</v>
      </c>
      <c r="C57" s="269" t="s">
        <v>403</v>
      </c>
      <c r="D57" s="270">
        <v>10</v>
      </c>
      <c r="E57" s="271"/>
    </row>
    <row r="58" spans="1:5" x14ac:dyDescent="0.25">
      <c r="A58" s="275" t="s">
        <v>258</v>
      </c>
      <c r="B58" s="276"/>
      <c r="C58" s="277"/>
      <c r="D58" s="278">
        <f>SUM(D59:D63)</f>
        <v>10</v>
      </c>
      <c r="E58" s="271"/>
    </row>
    <row r="59" spans="1:5" x14ac:dyDescent="0.25">
      <c r="A59" s="255" t="s">
        <v>395</v>
      </c>
      <c r="B59" s="268">
        <v>43273</v>
      </c>
      <c r="C59" s="269" t="s">
        <v>366</v>
      </c>
      <c r="D59" s="270">
        <v>10</v>
      </c>
      <c r="E59" s="271"/>
    </row>
    <row r="60" spans="1:5" x14ac:dyDescent="0.25">
      <c r="A60" s="269"/>
      <c r="B60" s="274"/>
      <c r="C60" s="269"/>
      <c r="D60" s="270"/>
      <c r="E60" s="271"/>
    </row>
    <row r="61" spans="1:5" x14ac:dyDescent="0.25">
      <c r="A61" s="269"/>
      <c r="B61" s="274"/>
      <c r="C61" s="269"/>
      <c r="D61" s="270"/>
      <c r="E61" s="271"/>
    </row>
    <row r="62" spans="1:5" x14ac:dyDescent="0.25">
      <c r="A62" s="269"/>
      <c r="B62" s="274"/>
      <c r="C62" s="269"/>
      <c r="D62" s="270"/>
      <c r="E62" s="271"/>
    </row>
    <row r="63" spans="1:5" x14ac:dyDescent="0.25">
      <c r="A63" s="269"/>
      <c r="B63" s="274"/>
      <c r="C63" s="269"/>
      <c r="D63" s="270"/>
      <c r="E63" s="271"/>
    </row>
    <row r="64" spans="1:5" x14ac:dyDescent="0.25">
      <c r="A64" s="275" t="s">
        <v>254</v>
      </c>
      <c r="B64" s="276"/>
      <c r="C64" s="277"/>
      <c r="D64" s="278">
        <f>SUM(D65:D68)</f>
        <v>4</v>
      </c>
      <c r="E64" s="271"/>
    </row>
    <row r="65" spans="1:5" ht="30" x14ac:dyDescent="0.25">
      <c r="A65" s="269" t="s">
        <v>320</v>
      </c>
      <c r="B65" s="274" t="s">
        <v>321</v>
      </c>
      <c r="C65" s="269" t="s">
        <v>322</v>
      </c>
      <c r="D65" s="270">
        <v>4</v>
      </c>
      <c r="E65" s="271"/>
    </row>
    <row r="66" spans="1:5" ht="18.75" x14ac:dyDescent="0.25">
      <c r="A66" s="81"/>
      <c r="B66" s="62"/>
      <c r="C66" s="81"/>
      <c r="D66" s="21"/>
    </row>
    <row r="67" spans="1:5" ht="18.75" x14ac:dyDescent="0.25">
      <c r="A67" s="81"/>
      <c r="B67" s="62"/>
      <c r="C67" s="81"/>
      <c r="D67" s="21"/>
    </row>
    <row r="68" spans="1:5" ht="18.75" x14ac:dyDescent="0.25">
      <c r="A68" s="81"/>
      <c r="B68" s="62"/>
      <c r="C68" s="81"/>
      <c r="D68" s="21"/>
    </row>
    <row r="69" spans="1:5" ht="18.75" x14ac:dyDescent="0.25">
      <c r="A69" s="212" t="s">
        <v>255</v>
      </c>
      <c r="B69" s="206"/>
      <c r="C69" s="205"/>
      <c r="D69" s="209">
        <f>SUM(D70:D78)</f>
        <v>0</v>
      </c>
    </row>
    <row r="70" spans="1:5" ht="18.75" x14ac:dyDescent="0.25">
      <c r="A70" s="81"/>
      <c r="B70" s="62"/>
      <c r="C70" s="81"/>
      <c r="D70" s="21"/>
    </row>
    <row r="71" spans="1:5" ht="18.75" x14ac:dyDescent="0.25">
      <c r="A71" s="81"/>
      <c r="B71" s="62"/>
      <c r="C71" s="81"/>
      <c r="D71" s="21"/>
    </row>
    <row r="72" spans="1:5" ht="18.75" x14ac:dyDescent="0.25">
      <c r="A72" s="81"/>
      <c r="B72" s="62"/>
      <c r="C72" s="81"/>
      <c r="D72" s="21"/>
    </row>
    <row r="73" spans="1:5" ht="18.75" x14ac:dyDescent="0.25">
      <c r="A73" s="81"/>
      <c r="B73" s="62"/>
      <c r="C73" s="81"/>
      <c r="D73" s="21"/>
    </row>
    <row r="74" spans="1:5" ht="18.75" x14ac:dyDescent="0.25">
      <c r="A74" s="81"/>
      <c r="B74" s="62"/>
      <c r="C74" s="81"/>
      <c r="D74" s="21"/>
    </row>
    <row r="75" spans="1:5" ht="18.75" x14ac:dyDescent="0.25">
      <c r="A75" s="81"/>
      <c r="B75" s="62"/>
      <c r="C75" s="81"/>
      <c r="D75" s="21"/>
    </row>
    <row r="76" spans="1:5" ht="18.75" x14ac:dyDescent="0.25">
      <c r="A76" s="81"/>
      <c r="B76" s="62"/>
      <c r="C76" s="81"/>
      <c r="D76" s="21"/>
    </row>
    <row r="77" spans="1:5" ht="18.75" x14ac:dyDescent="0.25">
      <c r="A77" s="81"/>
      <c r="B77" s="62"/>
      <c r="C77" s="81"/>
      <c r="D77" s="21"/>
    </row>
    <row r="78" spans="1:5" ht="18.75" x14ac:dyDescent="0.25">
      <c r="A78" s="81"/>
      <c r="B78" s="62"/>
      <c r="C78" s="81"/>
      <c r="D78" s="21"/>
    </row>
  </sheetData>
  <sheetProtection sort="0" autoFilter="0" pivotTables="0"/>
  <customSheetViews>
    <customSheetView guid="{32A61700-3A84-479B-8543-80160CAB30D1}" showPageBreaks="1" view="pageBreakPreview" topLeftCell="A37">
      <selection activeCell="A32" sqref="A32:A59"/>
      <pageMargins left="0.7" right="0.7" top="0.75" bottom="0.75" header="0.3" footer="0.3"/>
      <pageSetup paperSize="9" scale="95" orientation="landscape" r:id="rId1"/>
    </customSheetView>
    <customSheetView guid="{8E927B7E-A385-4510-820F-A2764CA622F5}" showPageBreaks="1" view="pageBreakPreview" topLeftCell="A56">
      <selection activeCell="A32" sqref="A32:A59"/>
      <pageMargins left="0.7" right="0.7" top="0.75" bottom="0.75" header="0.3" footer="0.3"/>
      <pageSetup paperSize="9" scale="95" orientation="landscape" r:id="rId2"/>
    </customSheetView>
    <customSheetView guid="{52A621DC-41E2-472B-97CF-2B106772F672}" showPageBreaks="1" view="pageBreakPreview" topLeftCell="A56">
      <selection activeCell="A32" sqref="A32:A59"/>
      <pageMargins left="0.7" right="0.7" top="0.75" bottom="0.75" header="0.3" footer="0.3"/>
      <pageSetup paperSize="9" scale="95" orientation="landscape" r:id="rId3"/>
    </customSheetView>
  </customSheetViews>
  <pageMargins left="0.7" right="0.7" top="0.75" bottom="0.75" header="0.3" footer="0.3"/>
  <pageSetup paperSize="9" scale="95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BreakPreview" topLeftCell="A46" zoomScaleNormal="80" zoomScaleSheetLayoutView="100" workbookViewId="0">
      <selection activeCell="I15" sqref="I15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38" t="s">
        <v>101</v>
      </c>
      <c r="B1" s="338"/>
      <c r="C1" s="338"/>
      <c r="D1" s="338"/>
      <c r="E1" s="338"/>
      <c r="F1" s="338"/>
      <c r="G1" s="338"/>
      <c r="H1" s="338"/>
      <c r="I1" s="338"/>
      <c r="J1" s="338"/>
      <c r="K1" s="172"/>
      <c r="L1" s="172"/>
    </row>
    <row r="2" spans="1:12" s="5" customFormat="1" ht="37.5" customHeight="1" x14ac:dyDescent="0.25">
      <c r="A2" s="343" t="s">
        <v>62</v>
      </c>
      <c r="B2" s="337" t="s">
        <v>55</v>
      </c>
      <c r="C2" s="337" t="s">
        <v>56</v>
      </c>
      <c r="D2" s="337"/>
      <c r="E2" s="337" t="s">
        <v>57</v>
      </c>
      <c r="F2" s="337" t="s">
        <v>58</v>
      </c>
      <c r="G2" s="339" t="s">
        <v>63</v>
      </c>
      <c r="H2" s="340"/>
      <c r="I2" s="341"/>
      <c r="J2" s="337" t="s">
        <v>64</v>
      </c>
      <c r="K2" s="339" t="s">
        <v>249</v>
      </c>
      <c r="L2" s="339" t="s">
        <v>222</v>
      </c>
    </row>
    <row r="3" spans="1:12" s="5" customFormat="1" ht="57.75" customHeight="1" x14ac:dyDescent="0.25">
      <c r="A3" s="343"/>
      <c r="B3" s="337"/>
      <c r="C3" s="27" t="s">
        <v>59</v>
      </c>
      <c r="D3" s="27" t="s">
        <v>90</v>
      </c>
      <c r="E3" s="337"/>
      <c r="F3" s="337"/>
      <c r="G3" s="171" t="s">
        <v>65</v>
      </c>
      <c r="H3" s="171" t="s">
        <v>248</v>
      </c>
      <c r="I3" s="171" t="s">
        <v>66</v>
      </c>
      <c r="J3" s="337"/>
      <c r="K3" s="339"/>
      <c r="L3" s="339"/>
    </row>
    <row r="4" spans="1:12" s="5" customFormat="1" ht="75" customHeight="1" x14ac:dyDescent="0.25">
      <c r="A4" s="70" t="s">
        <v>67</v>
      </c>
      <c r="B4" s="29" t="s">
        <v>60</v>
      </c>
      <c r="C4" s="29">
        <f>SUM(C5,C12,C21)</f>
        <v>3</v>
      </c>
      <c r="D4" s="29">
        <f>SUM(D5,D12,D21)</f>
        <v>4</v>
      </c>
      <c r="E4" s="131"/>
      <c r="F4" s="29"/>
      <c r="G4" s="29">
        <f t="shared" ref="G4:L4" si="0">SUM(G5,G12,G21)</f>
        <v>72</v>
      </c>
      <c r="H4" s="131">
        <f t="shared" si="0"/>
        <v>0</v>
      </c>
      <c r="I4" s="131">
        <f t="shared" si="0"/>
        <v>1723</v>
      </c>
      <c r="J4" s="130">
        <f t="shared" si="0"/>
        <v>0</v>
      </c>
      <c r="K4" s="130">
        <f t="shared" si="0"/>
        <v>2</v>
      </c>
      <c r="L4" s="130">
        <f t="shared" si="0"/>
        <v>0</v>
      </c>
    </row>
    <row r="5" spans="1:12" s="5" customFormat="1" ht="21.6" customHeight="1" x14ac:dyDescent="0.25">
      <c r="A5" s="67"/>
      <c r="B5" s="180" t="s">
        <v>250</v>
      </c>
      <c r="C5" s="181">
        <f>SUM(C6:C11)</f>
        <v>0</v>
      </c>
      <c r="D5" s="181">
        <f>SUM(D6:D11)</f>
        <v>0</v>
      </c>
      <c r="E5" s="182"/>
      <c r="F5" s="183"/>
      <c r="G5" s="181">
        <f t="shared" ref="G5:L5" si="1">SUM(G6:G11)</f>
        <v>0</v>
      </c>
      <c r="H5" s="181">
        <f t="shared" si="1"/>
        <v>0</v>
      </c>
      <c r="I5" s="181">
        <f t="shared" si="1"/>
        <v>0</v>
      </c>
      <c r="J5" s="183">
        <f t="shared" si="1"/>
        <v>0</v>
      </c>
      <c r="K5" s="183">
        <f t="shared" si="1"/>
        <v>0</v>
      </c>
      <c r="L5" s="184">
        <f t="shared" si="1"/>
        <v>0</v>
      </c>
    </row>
    <row r="6" spans="1:12" s="5" customFormat="1" x14ac:dyDescent="0.25">
      <c r="A6" s="67"/>
      <c r="B6" s="81"/>
      <c r="C6" s="66"/>
      <c r="D6" s="66"/>
      <c r="E6" s="128"/>
      <c r="F6" s="62"/>
      <c r="G6" s="21"/>
      <c r="H6" s="21"/>
      <c r="I6" s="21"/>
      <c r="J6" s="177"/>
      <c r="K6" s="177"/>
      <c r="L6" s="177"/>
    </row>
    <row r="7" spans="1:12" s="5" customFormat="1" x14ac:dyDescent="0.25">
      <c r="A7" s="67"/>
      <c r="B7" s="81"/>
      <c r="C7" s="66"/>
      <c r="D7" s="66"/>
      <c r="E7" s="128"/>
      <c r="F7" s="129"/>
      <c r="G7" s="21"/>
      <c r="H7" s="21"/>
      <c r="I7" s="21"/>
      <c r="J7" s="177"/>
      <c r="K7" s="177"/>
      <c r="L7" s="177"/>
    </row>
    <row r="8" spans="1:12" s="5" customFormat="1" x14ac:dyDescent="0.25">
      <c r="A8" s="67"/>
      <c r="B8" s="81"/>
      <c r="C8" s="66"/>
      <c r="D8" s="66"/>
      <c r="E8" s="128"/>
      <c r="F8" s="129"/>
      <c r="G8" s="21"/>
      <c r="H8" s="21"/>
      <c r="I8" s="21"/>
      <c r="J8" s="177"/>
      <c r="K8" s="177"/>
      <c r="L8" s="177"/>
    </row>
    <row r="9" spans="1:12" s="5" customFormat="1" x14ac:dyDescent="0.25">
      <c r="A9" s="67"/>
      <c r="B9" s="81"/>
      <c r="C9" s="66"/>
      <c r="D9" s="66"/>
      <c r="E9" s="128"/>
      <c r="F9" s="129"/>
      <c r="G9" s="21"/>
      <c r="H9" s="21"/>
      <c r="I9" s="21"/>
      <c r="J9" s="177"/>
      <c r="K9" s="177"/>
      <c r="L9" s="177"/>
    </row>
    <row r="10" spans="1:12" s="5" customFormat="1" x14ac:dyDescent="0.25">
      <c r="A10" s="67"/>
      <c r="B10" s="81"/>
      <c r="C10" s="66"/>
      <c r="D10" s="66"/>
      <c r="E10" s="128"/>
      <c r="F10" s="129"/>
      <c r="G10" s="21"/>
      <c r="H10" s="21"/>
      <c r="I10" s="21"/>
      <c r="J10" s="177"/>
      <c r="K10" s="177"/>
      <c r="L10" s="177"/>
    </row>
    <row r="11" spans="1:12" s="5" customFormat="1" x14ac:dyDescent="0.25">
      <c r="A11" s="67"/>
      <c r="B11" s="81"/>
      <c r="C11" s="66"/>
      <c r="D11" s="66"/>
      <c r="E11" s="128"/>
      <c r="F11" s="129"/>
      <c r="G11" s="21"/>
      <c r="H11" s="21"/>
      <c r="I11" s="21"/>
      <c r="J11" s="177"/>
      <c r="K11" s="177"/>
      <c r="L11" s="177"/>
    </row>
    <row r="12" spans="1:12" s="5" customFormat="1" x14ac:dyDescent="0.25">
      <c r="A12" s="67"/>
      <c r="B12" s="180" t="s">
        <v>251</v>
      </c>
      <c r="C12" s="181">
        <f>SUM(C13:C20)</f>
        <v>3</v>
      </c>
      <c r="D12" s="181">
        <f>SUM(D13:D20)</f>
        <v>3</v>
      </c>
      <c r="E12" s="182"/>
      <c r="F12" s="183"/>
      <c r="G12" s="181">
        <f t="shared" ref="G12:L12" si="2">SUM(G13:G20)</f>
        <v>69</v>
      </c>
      <c r="H12" s="181">
        <f t="shared" si="2"/>
        <v>0</v>
      </c>
      <c r="I12" s="181">
        <f t="shared" si="2"/>
        <v>1693</v>
      </c>
      <c r="J12" s="183">
        <f t="shared" si="2"/>
        <v>0</v>
      </c>
      <c r="K12" s="183">
        <f t="shared" si="2"/>
        <v>2</v>
      </c>
      <c r="L12" s="184">
        <f t="shared" si="2"/>
        <v>0</v>
      </c>
    </row>
    <row r="13" spans="1:12" s="5" customFormat="1" ht="37.5" x14ac:dyDescent="0.25">
      <c r="A13" s="67"/>
      <c r="B13" s="81" t="s">
        <v>344</v>
      </c>
      <c r="C13" s="66">
        <v>1</v>
      </c>
      <c r="D13" s="66">
        <v>1</v>
      </c>
      <c r="E13" s="128" t="s">
        <v>345</v>
      </c>
      <c r="F13" s="62" t="s">
        <v>346</v>
      </c>
      <c r="G13" s="21">
        <v>12</v>
      </c>
      <c r="H13" s="21">
        <v>0</v>
      </c>
      <c r="I13" s="21">
        <v>840</v>
      </c>
      <c r="J13" s="177"/>
      <c r="K13" s="177">
        <v>1</v>
      </c>
      <c r="L13" s="177">
        <v>0</v>
      </c>
    </row>
    <row r="14" spans="1:12" s="5" customFormat="1" ht="37.5" x14ac:dyDescent="0.25">
      <c r="A14" s="67"/>
      <c r="B14" s="81" t="s">
        <v>347</v>
      </c>
      <c r="C14" s="66">
        <v>1</v>
      </c>
      <c r="D14" s="66">
        <v>1</v>
      </c>
      <c r="E14" s="128" t="s">
        <v>348</v>
      </c>
      <c r="F14" s="129" t="s">
        <v>346</v>
      </c>
      <c r="G14" s="21">
        <v>12</v>
      </c>
      <c r="H14" s="21">
        <v>0</v>
      </c>
      <c r="I14" s="21">
        <v>600</v>
      </c>
      <c r="J14" s="177"/>
      <c r="K14" s="177"/>
      <c r="L14" s="177"/>
    </row>
    <row r="15" spans="1:12" s="5" customFormat="1" ht="37.5" x14ac:dyDescent="0.25">
      <c r="A15" s="67"/>
      <c r="B15" s="81" t="s">
        <v>349</v>
      </c>
      <c r="C15" s="66">
        <v>1</v>
      </c>
      <c r="D15" s="66">
        <v>1</v>
      </c>
      <c r="E15" s="261" t="s">
        <v>361</v>
      </c>
      <c r="F15" s="129" t="s">
        <v>346</v>
      </c>
      <c r="G15" s="21">
        <v>45</v>
      </c>
      <c r="H15" s="21">
        <v>0</v>
      </c>
      <c r="I15" s="21">
        <v>253</v>
      </c>
      <c r="J15" s="177"/>
      <c r="K15" s="177">
        <v>1</v>
      </c>
      <c r="L15" s="177">
        <v>0</v>
      </c>
    </row>
    <row r="16" spans="1:12" s="5" customFormat="1" x14ac:dyDescent="0.25">
      <c r="A16" s="67"/>
      <c r="B16" s="81"/>
      <c r="C16" s="66"/>
      <c r="D16" s="66"/>
      <c r="E16" s="128"/>
      <c r="F16" s="62"/>
      <c r="G16" s="21"/>
      <c r="H16" s="21"/>
      <c r="I16" s="21"/>
      <c r="J16" s="177"/>
      <c r="K16" s="177"/>
      <c r="L16" s="177"/>
    </row>
    <row r="17" spans="1:12" s="5" customFormat="1" x14ac:dyDescent="0.25">
      <c r="A17" s="67"/>
      <c r="B17" s="81"/>
      <c r="C17" s="66"/>
      <c r="D17" s="66"/>
      <c r="E17" s="128"/>
      <c r="F17" s="129"/>
      <c r="G17" s="21"/>
      <c r="H17" s="21"/>
      <c r="I17" s="21"/>
      <c r="J17" s="177"/>
      <c r="K17" s="177"/>
      <c r="L17" s="177"/>
    </row>
    <row r="18" spans="1:12" s="5" customFormat="1" x14ac:dyDescent="0.25">
      <c r="A18" s="67"/>
      <c r="B18" s="81"/>
      <c r="C18" s="66"/>
      <c r="D18" s="66"/>
      <c r="E18" s="128"/>
      <c r="F18" s="62"/>
      <c r="G18" s="21"/>
      <c r="H18" s="21"/>
      <c r="I18" s="21"/>
      <c r="J18" s="177"/>
      <c r="K18" s="177"/>
      <c r="L18" s="177"/>
    </row>
    <row r="19" spans="1:12" s="5" customFormat="1" x14ac:dyDescent="0.25">
      <c r="A19" s="67"/>
      <c r="B19" s="81"/>
      <c r="C19" s="66"/>
      <c r="D19" s="66"/>
      <c r="E19" s="128"/>
      <c r="F19" s="129"/>
      <c r="G19" s="21"/>
      <c r="H19" s="21"/>
      <c r="I19" s="21"/>
      <c r="J19" s="177"/>
      <c r="K19" s="177"/>
      <c r="L19" s="177"/>
    </row>
    <row r="20" spans="1:12" s="5" customFormat="1" x14ac:dyDescent="0.25">
      <c r="A20" s="67"/>
      <c r="B20" s="81"/>
      <c r="C20" s="66"/>
      <c r="D20" s="66"/>
      <c r="E20" s="128"/>
      <c r="F20" s="129"/>
      <c r="G20" s="21"/>
      <c r="H20" s="21"/>
      <c r="I20" s="21"/>
      <c r="J20" s="177"/>
      <c r="K20" s="177"/>
      <c r="L20" s="177"/>
    </row>
    <row r="21" spans="1:12" s="5" customFormat="1" x14ac:dyDescent="0.25">
      <c r="A21" s="67"/>
      <c r="B21" s="180" t="s">
        <v>252</v>
      </c>
      <c r="C21" s="181">
        <f>SUM(C22:C28)</f>
        <v>0</v>
      </c>
      <c r="D21" s="181">
        <f>SUM(D22:D28)</f>
        <v>1</v>
      </c>
      <c r="E21" s="182"/>
      <c r="F21" s="183"/>
      <c r="G21" s="181">
        <f t="shared" ref="G21:L21" si="3">SUM(G22:G28)</f>
        <v>3</v>
      </c>
      <c r="H21" s="181">
        <f t="shared" si="3"/>
        <v>0</v>
      </c>
      <c r="I21" s="181">
        <f t="shared" si="3"/>
        <v>30</v>
      </c>
      <c r="J21" s="183">
        <f t="shared" si="3"/>
        <v>0</v>
      </c>
      <c r="K21" s="183">
        <f t="shared" si="3"/>
        <v>0</v>
      </c>
      <c r="L21" s="184">
        <f t="shared" si="3"/>
        <v>0</v>
      </c>
    </row>
    <row r="22" spans="1:12" s="5" customFormat="1" ht="37.5" x14ac:dyDescent="0.25">
      <c r="A22" s="67"/>
      <c r="B22" s="185" t="s">
        <v>362</v>
      </c>
      <c r="C22" s="186">
        <v>0</v>
      </c>
      <c r="D22" s="186">
        <v>1</v>
      </c>
      <c r="E22" s="187" t="s">
        <v>363</v>
      </c>
      <c r="F22" s="188" t="s">
        <v>351</v>
      </c>
      <c r="G22" s="186">
        <v>3</v>
      </c>
      <c r="H22" s="186">
        <v>0</v>
      </c>
      <c r="I22" s="186">
        <v>30</v>
      </c>
      <c r="J22" s="189"/>
      <c r="K22" s="189"/>
      <c r="L22" s="190"/>
    </row>
    <row r="23" spans="1:12" s="5" customFormat="1" x14ac:dyDescent="0.25">
      <c r="A23" s="67"/>
      <c r="B23" s="185"/>
      <c r="C23" s="186"/>
      <c r="D23" s="186"/>
      <c r="E23" s="187"/>
      <c r="F23" s="188"/>
      <c r="G23" s="186"/>
      <c r="H23" s="186"/>
      <c r="I23" s="186"/>
      <c r="J23" s="189"/>
      <c r="K23" s="189"/>
      <c r="L23" s="190"/>
    </row>
    <row r="24" spans="1:12" s="5" customFormat="1" x14ac:dyDescent="0.25">
      <c r="A24" s="67"/>
      <c r="B24" s="185"/>
      <c r="C24" s="186"/>
      <c r="D24" s="186"/>
      <c r="E24" s="187"/>
      <c r="F24" s="188"/>
      <c r="G24" s="186"/>
      <c r="H24" s="186"/>
      <c r="I24" s="186"/>
      <c r="J24" s="189"/>
      <c r="K24" s="189"/>
      <c r="L24" s="190"/>
    </row>
    <row r="25" spans="1:12" s="5" customFormat="1" x14ac:dyDescent="0.25">
      <c r="A25" s="67"/>
      <c r="B25" s="185"/>
      <c r="C25" s="186"/>
      <c r="D25" s="186"/>
      <c r="E25" s="187"/>
      <c r="F25" s="188"/>
      <c r="G25" s="186"/>
      <c r="H25" s="186"/>
      <c r="I25" s="186"/>
      <c r="J25" s="189"/>
      <c r="K25" s="189"/>
      <c r="L25" s="190"/>
    </row>
    <row r="26" spans="1:12" s="5" customFormat="1" x14ac:dyDescent="0.25">
      <c r="A26" s="67"/>
      <c r="B26" s="81"/>
      <c r="C26" s="66"/>
      <c r="D26" s="66"/>
      <c r="E26" s="128"/>
      <c r="F26" s="62"/>
      <c r="G26" s="21"/>
      <c r="H26" s="21"/>
      <c r="I26" s="21"/>
      <c r="J26" s="177"/>
      <c r="K26" s="177"/>
      <c r="L26" s="177"/>
    </row>
    <row r="27" spans="1:12" s="5" customFormat="1" x14ac:dyDescent="0.25">
      <c r="A27" s="67"/>
      <c r="B27" s="81"/>
      <c r="C27" s="66"/>
      <c r="D27" s="66"/>
      <c r="E27" s="128"/>
      <c r="F27" s="62"/>
      <c r="G27" s="21"/>
      <c r="H27" s="21"/>
      <c r="I27" s="21"/>
      <c r="J27" s="177"/>
      <c r="K27" s="177"/>
      <c r="L27" s="177"/>
    </row>
    <row r="28" spans="1:12" x14ac:dyDescent="0.25">
      <c r="A28" s="67"/>
      <c r="B28" s="81"/>
      <c r="C28" s="66"/>
      <c r="D28" s="66"/>
      <c r="E28" s="129"/>
      <c r="F28" s="62"/>
      <c r="G28" s="21"/>
      <c r="H28" s="21"/>
      <c r="I28" s="21"/>
      <c r="J28" s="177"/>
      <c r="K28" s="177"/>
      <c r="L28" s="177"/>
    </row>
    <row r="29" spans="1:12" s="5" customFormat="1" ht="75" customHeight="1" x14ac:dyDescent="0.25">
      <c r="A29" s="70" t="s">
        <v>68</v>
      </c>
      <c r="B29" s="29" t="s">
        <v>61</v>
      </c>
      <c r="C29" s="29">
        <f>SUM(C30,C35,C41)</f>
        <v>4</v>
      </c>
      <c r="D29" s="29">
        <f>SUM(D30,D35,D41)</f>
        <v>4</v>
      </c>
      <c r="E29" s="131"/>
      <c r="F29" s="68"/>
      <c r="G29" s="131">
        <f>SUM(G30,G35,G41)</f>
        <v>978</v>
      </c>
      <c r="H29" s="131">
        <f>SUM(H30,H35,H41)</f>
        <v>0</v>
      </c>
      <c r="I29" s="131">
        <f>SUM(I30,I35,I41)</f>
        <v>6726</v>
      </c>
      <c r="J29" s="130">
        <f>SUM(J30,J35,J41)</f>
        <v>1</v>
      </c>
      <c r="K29" s="130">
        <f>SUM(K30,K35,K41)</f>
        <v>0</v>
      </c>
      <c r="L29" s="130">
        <f>SUM(K30,K35,K41)</f>
        <v>0</v>
      </c>
    </row>
    <row r="30" spans="1:12" s="5" customFormat="1" x14ac:dyDescent="0.25">
      <c r="A30" s="67"/>
      <c r="B30" s="180" t="s">
        <v>250</v>
      </c>
      <c r="C30" s="181">
        <f>SUM(C31:C34)</f>
        <v>0</v>
      </c>
      <c r="D30" s="181">
        <f>SUM(D31:D34)</f>
        <v>0</v>
      </c>
      <c r="E30" s="182"/>
      <c r="F30" s="183"/>
      <c r="G30" s="181">
        <f t="shared" ref="G30:L30" si="4">SUM(G31:G34)</f>
        <v>0</v>
      </c>
      <c r="H30" s="181">
        <f t="shared" si="4"/>
        <v>0</v>
      </c>
      <c r="I30" s="181">
        <f t="shared" si="4"/>
        <v>0</v>
      </c>
      <c r="J30" s="183">
        <f t="shared" si="4"/>
        <v>0</v>
      </c>
      <c r="K30" s="183">
        <f t="shared" si="4"/>
        <v>0</v>
      </c>
      <c r="L30" s="184">
        <f t="shared" si="4"/>
        <v>0</v>
      </c>
    </row>
    <row r="31" spans="1:12" s="5" customFormat="1" x14ac:dyDescent="0.25">
      <c r="A31" s="67"/>
      <c r="B31" s="81"/>
      <c r="C31" s="66"/>
      <c r="D31" s="66"/>
      <c r="E31" s="128"/>
      <c r="F31" s="62"/>
      <c r="G31" s="21"/>
      <c r="H31" s="21"/>
      <c r="I31" s="21"/>
      <c r="J31" s="128"/>
      <c r="K31" s="128"/>
      <c r="L31" s="128"/>
    </row>
    <row r="32" spans="1:12" s="5" customFormat="1" x14ac:dyDescent="0.25">
      <c r="A32" s="67"/>
      <c r="B32" s="81"/>
      <c r="C32" s="66"/>
      <c r="D32" s="66"/>
      <c r="E32" s="128"/>
      <c r="F32" s="62"/>
      <c r="G32" s="21"/>
      <c r="H32" s="21"/>
      <c r="I32" s="21"/>
      <c r="J32" s="128"/>
      <c r="K32" s="128"/>
      <c r="L32" s="128"/>
    </row>
    <row r="33" spans="1:12" s="5" customFormat="1" x14ac:dyDescent="0.25">
      <c r="A33" s="67"/>
      <c r="B33" s="81"/>
      <c r="C33" s="66"/>
      <c r="D33" s="66"/>
      <c r="E33" s="128"/>
      <c r="F33" s="129"/>
      <c r="G33" s="21"/>
      <c r="H33" s="21"/>
      <c r="I33" s="21"/>
      <c r="J33" s="128"/>
      <c r="K33" s="128"/>
      <c r="L33" s="128"/>
    </row>
    <row r="34" spans="1:12" s="5" customFormat="1" x14ac:dyDescent="0.25">
      <c r="A34" s="67"/>
      <c r="B34" s="81"/>
      <c r="C34" s="66"/>
      <c r="D34" s="66"/>
      <c r="E34" s="128"/>
      <c r="F34" s="129"/>
      <c r="G34" s="21"/>
      <c r="H34" s="21"/>
      <c r="I34" s="21"/>
      <c r="J34" s="128"/>
      <c r="K34" s="128"/>
      <c r="L34" s="128"/>
    </row>
    <row r="35" spans="1:12" s="5" customFormat="1" x14ac:dyDescent="0.25">
      <c r="A35" s="67"/>
      <c r="B35" s="180" t="s">
        <v>251</v>
      </c>
      <c r="C35" s="181">
        <f>SUM(C36:C40)</f>
        <v>4</v>
      </c>
      <c r="D35" s="181">
        <f>SUM(D36:D40)</f>
        <v>4</v>
      </c>
      <c r="E35" s="182"/>
      <c r="F35" s="183"/>
      <c r="G35" s="181">
        <f t="shared" ref="G35:L35" si="5">SUM(G36:G40)</f>
        <v>978</v>
      </c>
      <c r="H35" s="181">
        <f t="shared" si="5"/>
        <v>0</v>
      </c>
      <c r="I35" s="181">
        <f t="shared" si="5"/>
        <v>6726</v>
      </c>
      <c r="J35" s="183">
        <f t="shared" si="5"/>
        <v>1</v>
      </c>
      <c r="K35" s="183">
        <f t="shared" si="5"/>
        <v>0</v>
      </c>
      <c r="L35" s="184">
        <f t="shared" si="5"/>
        <v>0</v>
      </c>
    </row>
    <row r="36" spans="1:12" s="5" customFormat="1" ht="37.5" x14ac:dyDescent="0.25">
      <c r="A36" s="67"/>
      <c r="B36" s="81" t="s">
        <v>353</v>
      </c>
      <c r="C36" s="66">
        <v>1</v>
      </c>
      <c r="D36" s="66">
        <v>1</v>
      </c>
      <c r="E36" s="128" t="s">
        <v>345</v>
      </c>
      <c r="F36" s="62" t="s">
        <v>356</v>
      </c>
      <c r="G36" s="21">
        <v>294</v>
      </c>
      <c r="H36" s="21"/>
      <c r="I36" s="21">
        <v>1747</v>
      </c>
      <c r="J36" s="128"/>
      <c r="K36" s="128"/>
      <c r="L36" s="128"/>
    </row>
    <row r="37" spans="1:12" s="5" customFormat="1" ht="37.5" x14ac:dyDescent="0.25">
      <c r="A37" s="67"/>
      <c r="B37" s="81" t="s">
        <v>354</v>
      </c>
      <c r="C37" s="66">
        <v>1</v>
      </c>
      <c r="D37" s="66">
        <v>1</v>
      </c>
      <c r="E37" s="128" t="s">
        <v>345</v>
      </c>
      <c r="F37" s="129" t="s">
        <v>356</v>
      </c>
      <c r="G37" s="21">
        <v>625</v>
      </c>
      <c r="H37" s="21">
        <v>0</v>
      </c>
      <c r="I37" s="21">
        <v>1333</v>
      </c>
      <c r="J37" s="128"/>
      <c r="K37" s="128"/>
      <c r="L37" s="128"/>
    </row>
    <row r="38" spans="1:12" s="5" customFormat="1" x14ac:dyDescent="0.25">
      <c r="A38" s="67"/>
      <c r="B38" s="81"/>
      <c r="C38" s="66"/>
      <c r="D38" s="66"/>
      <c r="E38" s="128"/>
      <c r="F38" s="129"/>
      <c r="G38" s="21"/>
      <c r="H38" s="21"/>
      <c r="I38" s="21"/>
      <c r="J38" s="128"/>
      <c r="K38" s="128"/>
      <c r="L38" s="128"/>
    </row>
    <row r="39" spans="1:12" s="5" customFormat="1" ht="37.5" x14ac:dyDescent="0.25">
      <c r="A39" s="67"/>
      <c r="B39" s="81" t="s">
        <v>355</v>
      </c>
      <c r="C39" s="66">
        <v>1</v>
      </c>
      <c r="D39" s="66">
        <v>1</v>
      </c>
      <c r="E39" s="128" t="s">
        <v>345</v>
      </c>
      <c r="F39" s="129" t="s">
        <v>357</v>
      </c>
      <c r="G39" s="21">
        <v>34</v>
      </c>
      <c r="H39" s="21">
        <v>0</v>
      </c>
      <c r="I39" s="21">
        <v>2500</v>
      </c>
      <c r="J39" s="128"/>
      <c r="K39" s="128"/>
      <c r="L39" s="128"/>
    </row>
    <row r="40" spans="1:12" s="5" customFormat="1" ht="37.5" x14ac:dyDescent="0.25">
      <c r="A40" s="67"/>
      <c r="B40" s="81" t="s">
        <v>358</v>
      </c>
      <c r="C40" s="66">
        <v>1</v>
      </c>
      <c r="D40" s="66">
        <v>1</v>
      </c>
      <c r="E40" s="128" t="s">
        <v>345</v>
      </c>
      <c r="F40" s="62" t="s">
        <v>346</v>
      </c>
      <c r="G40" s="21">
        <v>25</v>
      </c>
      <c r="H40" s="21">
        <v>0</v>
      </c>
      <c r="I40" s="21">
        <v>1146</v>
      </c>
      <c r="J40" s="128">
        <v>1</v>
      </c>
      <c r="K40" s="128">
        <v>0</v>
      </c>
      <c r="L40" s="128">
        <v>0</v>
      </c>
    </row>
    <row r="41" spans="1:12" s="5" customFormat="1" x14ac:dyDescent="0.25">
      <c r="A41" s="67"/>
      <c r="B41" s="180" t="s">
        <v>252</v>
      </c>
      <c r="C41" s="181">
        <f>SUM(C42:C46)</f>
        <v>0</v>
      </c>
      <c r="D41" s="181">
        <f>SUM(D42:D46)</f>
        <v>0</v>
      </c>
      <c r="E41" s="182"/>
      <c r="F41" s="183"/>
      <c r="G41" s="181">
        <f t="shared" ref="G41:L41" si="6">SUM(G42:G46)</f>
        <v>0</v>
      </c>
      <c r="H41" s="181">
        <f t="shared" si="6"/>
        <v>0</v>
      </c>
      <c r="I41" s="181">
        <f t="shared" si="6"/>
        <v>0</v>
      </c>
      <c r="J41" s="183">
        <f t="shared" si="6"/>
        <v>0</v>
      </c>
      <c r="K41" s="183">
        <f t="shared" si="6"/>
        <v>0</v>
      </c>
      <c r="L41" s="184">
        <f t="shared" si="6"/>
        <v>0</v>
      </c>
    </row>
    <row r="42" spans="1:12" s="5" customFormat="1" x14ac:dyDescent="0.25">
      <c r="A42" s="67"/>
      <c r="B42" s="81"/>
      <c r="C42" s="66"/>
      <c r="D42" s="66"/>
      <c r="E42" s="128"/>
      <c r="F42" s="62"/>
      <c r="G42" s="21"/>
      <c r="H42" s="21"/>
      <c r="I42" s="21"/>
      <c r="J42" s="128"/>
      <c r="K42" s="128"/>
      <c r="L42" s="128"/>
    </row>
    <row r="43" spans="1:12" s="5" customFormat="1" x14ac:dyDescent="0.25">
      <c r="A43" s="67"/>
      <c r="B43" s="81"/>
      <c r="C43" s="66"/>
      <c r="D43" s="66"/>
      <c r="E43" s="128"/>
      <c r="F43" s="129"/>
      <c r="G43" s="21"/>
      <c r="H43" s="21"/>
      <c r="I43" s="21"/>
      <c r="J43" s="128"/>
      <c r="K43" s="128"/>
      <c r="L43" s="128"/>
    </row>
    <row r="44" spans="1:12" s="5" customFormat="1" x14ac:dyDescent="0.25">
      <c r="A44" s="67"/>
      <c r="B44" s="81"/>
      <c r="C44" s="66"/>
      <c r="D44" s="66"/>
      <c r="E44" s="128"/>
      <c r="F44" s="129"/>
      <c r="G44" s="21"/>
      <c r="H44" s="21"/>
      <c r="I44" s="21"/>
      <c r="J44" s="128"/>
      <c r="K44" s="128"/>
      <c r="L44" s="128"/>
    </row>
    <row r="45" spans="1:12" s="5" customFormat="1" x14ac:dyDescent="0.25">
      <c r="A45" s="67"/>
      <c r="B45" s="81"/>
      <c r="C45" s="66"/>
      <c r="D45" s="66"/>
      <c r="E45" s="128"/>
      <c r="F45" s="62"/>
      <c r="G45" s="21"/>
      <c r="H45" s="21"/>
      <c r="I45" s="21"/>
      <c r="J45" s="128"/>
      <c r="K45" s="128"/>
      <c r="L45" s="128"/>
    </row>
    <row r="46" spans="1:12" x14ac:dyDescent="0.25">
      <c r="A46" s="67"/>
      <c r="B46" s="81"/>
      <c r="C46" s="66"/>
      <c r="D46" s="66"/>
      <c r="E46" s="129"/>
      <c r="F46" s="62"/>
      <c r="G46" s="21"/>
      <c r="H46" s="21"/>
      <c r="I46" s="21"/>
      <c r="J46" s="128"/>
      <c r="K46" s="128"/>
      <c r="L46" s="128"/>
    </row>
    <row r="47" spans="1:12" s="5" customFormat="1" ht="37.5" customHeight="1" x14ac:dyDescent="0.25">
      <c r="A47" s="70" t="s">
        <v>97</v>
      </c>
      <c r="B47" s="29" t="s">
        <v>69</v>
      </c>
      <c r="C47" s="29">
        <f>SUM(C48,C52,C57)</f>
        <v>0</v>
      </c>
      <c r="D47" s="29">
        <f>SUM(D48,D52,D57)</f>
        <v>0</v>
      </c>
      <c r="E47" s="130"/>
      <c r="F47" s="69"/>
      <c r="G47" s="131">
        <f t="shared" ref="G47:L47" si="7">SUM(G48,G52,G57)</f>
        <v>0</v>
      </c>
      <c r="H47" s="131">
        <f t="shared" si="7"/>
        <v>0</v>
      </c>
      <c r="I47" s="131">
        <f t="shared" si="7"/>
        <v>0</v>
      </c>
      <c r="J47" s="130">
        <f t="shared" si="7"/>
        <v>0</v>
      </c>
      <c r="K47" s="130">
        <f t="shared" si="7"/>
        <v>0</v>
      </c>
      <c r="L47" s="130">
        <f t="shared" si="7"/>
        <v>0</v>
      </c>
    </row>
    <row r="48" spans="1:12" s="5" customFormat="1" x14ac:dyDescent="0.25">
      <c r="A48" s="67"/>
      <c r="B48" s="180" t="s">
        <v>250</v>
      </c>
      <c r="C48" s="181">
        <f>SUM(C49:C51)</f>
        <v>0</v>
      </c>
      <c r="D48" s="181">
        <f>SUM(D49:D51)</f>
        <v>0</v>
      </c>
      <c r="E48" s="182"/>
      <c r="F48" s="183"/>
      <c r="G48" s="181">
        <f t="shared" ref="G48:L48" si="8">SUM(G49:G51)</f>
        <v>0</v>
      </c>
      <c r="H48" s="181">
        <f t="shared" si="8"/>
        <v>0</v>
      </c>
      <c r="I48" s="181">
        <f t="shared" si="8"/>
        <v>0</v>
      </c>
      <c r="J48" s="183">
        <f t="shared" si="8"/>
        <v>0</v>
      </c>
      <c r="K48" s="183">
        <f t="shared" si="8"/>
        <v>0</v>
      </c>
      <c r="L48" s="184">
        <f t="shared" si="8"/>
        <v>0</v>
      </c>
    </row>
    <row r="49" spans="1:12" s="5" customFormat="1" x14ac:dyDescent="0.25">
      <c r="A49" s="67"/>
      <c r="B49" s="81"/>
      <c r="C49" s="66"/>
      <c r="D49" s="66"/>
      <c r="E49" s="128"/>
      <c r="F49" s="62"/>
      <c r="G49" s="21"/>
      <c r="H49" s="21"/>
      <c r="I49" s="21"/>
      <c r="J49" s="128"/>
      <c r="K49" s="128"/>
      <c r="L49" s="128"/>
    </row>
    <row r="50" spans="1:12" s="5" customFormat="1" x14ac:dyDescent="0.25">
      <c r="A50" s="67"/>
      <c r="B50" s="81"/>
      <c r="C50" s="66"/>
      <c r="D50" s="66"/>
      <c r="E50" s="128"/>
      <c r="F50" s="62"/>
      <c r="G50" s="21"/>
      <c r="H50" s="21"/>
      <c r="I50" s="21"/>
      <c r="J50" s="128"/>
      <c r="K50" s="128"/>
      <c r="L50" s="128"/>
    </row>
    <row r="51" spans="1:12" s="5" customFormat="1" x14ac:dyDescent="0.25">
      <c r="A51" s="67"/>
      <c r="B51" s="81"/>
      <c r="C51" s="66"/>
      <c r="D51" s="66"/>
      <c r="E51" s="128"/>
      <c r="F51" s="62"/>
      <c r="G51" s="21"/>
      <c r="H51" s="21"/>
      <c r="I51" s="21"/>
      <c r="J51" s="128"/>
      <c r="K51" s="128"/>
      <c r="L51" s="128"/>
    </row>
    <row r="52" spans="1:12" s="5" customFormat="1" x14ac:dyDescent="0.25">
      <c r="A52" s="67"/>
      <c r="B52" s="180" t="s">
        <v>251</v>
      </c>
      <c r="C52" s="181">
        <f>SUM(C53:C56)</f>
        <v>0</v>
      </c>
      <c r="D52" s="181">
        <f>SUM(D53:D56)</f>
        <v>0</v>
      </c>
      <c r="E52" s="182"/>
      <c r="F52" s="183"/>
      <c r="G52" s="181">
        <f t="shared" ref="G52:L52" si="9">SUM(G53:G56)</f>
        <v>0</v>
      </c>
      <c r="H52" s="181">
        <f t="shared" si="9"/>
        <v>0</v>
      </c>
      <c r="I52" s="181">
        <f t="shared" si="9"/>
        <v>0</v>
      </c>
      <c r="J52" s="183">
        <f t="shared" si="9"/>
        <v>0</v>
      </c>
      <c r="K52" s="183">
        <f t="shared" si="9"/>
        <v>0</v>
      </c>
      <c r="L52" s="184">
        <f t="shared" si="9"/>
        <v>0</v>
      </c>
    </row>
    <row r="53" spans="1:12" s="5" customFormat="1" x14ac:dyDescent="0.25">
      <c r="A53" s="67"/>
      <c r="B53" s="81"/>
      <c r="C53" s="66"/>
      <c r="D53" s="66"/>
      <c r="E53" s="128"/>
      <c r="F53" s="62"/>
      <c r="G53" s="21"/>
      <c r="H53" s="21"/>
      <c r="I53" s="21"/>
      <c r="J53" s="128"/>
      <c r="K53" s="128"/>
      <c r="L53" s="128"/>
    </row>
    <row r="54" spans="1:12" s="5" customFormat="1" x14ac:dyDescent="0.25">
      <c r="A54" s="67"/>
      <c r="B54" s="81"/>
      <c r="C54" s="66"/>
      <c r="D54" s="66"/>
      <c r="E54" s="128"/>
      <c r="F54" s="62"/>
      <c r="G54" s="21"/>
      <c r="H54" s="21"/>
      <c r="I54" s="21"/>
      <c r="J54" s="128"/>
      <c r="K54" s="128"/>
      <c r="L54" s="128"/>
    </row>
    <row r="55" spans="1:12" s="5" customFormat="1" x14ac:dyDescent="0.25">
      <c r="A55" s="67"/>
      <c r="B55" s="81"/>
      <c r="C55" s="66"/>
      <c r="D55" s="66"/>
      <c r="E55" s="128"/>
      <c r="F55" s="129"/>
      <c r="G55" s="21"/>
      <c r="H55" s="21"/>
      <c r="I55" s="21"/>
      <c r="J55" s="128"/>
      <c r="K55" s="128"/>
      <c r="L55" s="128"/>
    </row>
    <row r="56" spans="1:12" s="5" customFormat="1" x14ac:dyDescent="0.25">
      <c r="A56" s="67"/>
      <c r="B56" s="81"/>
      <c r="C56" s="66"/>
      <c r="D56" s="66"/>
      <c r="E56" s="128"/>
      <c r="F56" s="62"/>
      <c r="G56" s="21"/>
      <c r="H56" s="21"/>
      <c r="I56" s="21"/>
      <c r="J56" s="128"/>
      <c r="K56" s="128"/>
      <c r="L56" s="128"/>
    </row>
    <row r="57" spans="1:12" s="5" customFormat="1" x14ac:dyDescent="0.25">
      <c r="A57" s="67"/>
      <c r="B57" s="180" t="s">
        <v>252</v>
      </c>
      <c r="C57" s="181">
        <f>SUM(C58:C60)</f>
        <v>0</v>
      </c>
      <c r="D57" s="181">
        <f>SUM(D58:D60)</f>
        <v>0</v>
      </c>
      <c r="E57" s="182"/>
      <c r="F57" s="183"/>
      <c r="G57" s="181">
        <f t="shared" ref="G57:L57" si="10">SUM(G58:G60)</f>
        <v>0</v>
      </c>
      <c r="H57" s="181">
        <f t="shared" si="10"/>
        <v>0</v>
      </c>
      <c r="I57" s="181">
        <f t="shared" si="10"/>
        <v>0</v>
      </c>
      <c r="J57" s="183">
        <f t="shared" si="10"/>
        <v>0</v>
      </c>
      <c r="K57" s="183">
        <f t="shared" si="10"/>
        <v>0</v>
      </c>
      <c r="L57" s="184">
        <f t="shared" si="10"/>
        <v>0</v>
      </c>
    </row>
    <row r="58" spans="1:12" s="5" customFormat="1" x14ac:dyDescent="0.25">
      <c r="A58" s="67"/>
      <c r="B58" s="81"/>
      <c r="C58" s="66"/>
      <c r="D58" s="66"/>
      <c r="E58" s="128"/>
      <c r="F58" s="62"/>
      <c r="G58" s="21"/>
      <c r="H58" s="21"/>
      <c r="I58" s="21"/>
      <c r="J58" s="128"/>
      <c r="K58" s="128"/>
      <c r="L58" s="128"/>
    </row>
    <row r="59" spans="1:12" s="5" customFormat="1" x14ac:dyDescent="0.25">
      <c r="A59" s="67"/>
      <c r="B59" s="81"/>
      <c r="C59" s="66"/>
      <c r="D59" s="66"/>
      <c r="E59" s="128"/>
      <c r="F59" s="129"/>
      <c r="G59" s="21"/>
      <c r="H59" s="21"/>
      <c r="I59" s="21"/>
      <c r="J59" s="128"/>
      <c r="K59" s="128"/>
      <c r="L59" s="128"/>
    </row>
    <row r="60" spans="1:12" x14ac:dyDescent="0.25">
      <c r="A60" s="67"/>
      <c r="B60" s="81"/>
      <c r="C60" s="66"/>
      <c r="D60" s="66"/>
      <c r="E60" s="129"/>
      <c r="F60" s="62"/>
      <c r="G60" s="21"/>
      <c r="H60" s="21"/>
      <c r="I60" s="21"/>
      <c r="J60" s="128"/>
      <c r="K60" s="128"/>
      <c r="L60" s="128"/>
    </row>
    <row r="61" spans="1:12" s="5" customFormat="1" ht="75" customHeight="1" x14ac:dyDescent="0.25">
      <c r="A61" s="29" t="s">
        <v>98</v>
      </c>
      <c r="B61" s="29" t="s">
        <v>70</v>
      </c>
      <c r="C61" s="29">
        <f>SUM(C62,C66,C70)</f>
        <v>2</v>
      </c>
      <c r="D61" s="29">
        <f>SUM(D62,D66,D70)</f>
        <v>2</v>
      </c>
      <c r="E61" s="130"/>
      <c r="F61" s="29"/>
      <c r="G61" s="131">
        <f t="shared" ref="G61:L61" si="11">SUM(G62,G66,G70)</f>
        <v>35</v>
      </c>
      <c r="H61" s="131">
        <f t="shared" si="11"/>
        <v>0</v>
      </c>
      <c r="I61" s="131">
        <f t="shared" si="11"/>
        <v>377</v>
      </c>
      <c r="J61" s="130">
        <f t="shared" si="11"/>
        <v>0</v>
      </c>
      <c r="K61" s="130">
        <f t="shared" si="11"/>
        <v>0</v>
      </c>
      <c r="L61" s="130">
        <f t="shared" si="11"/>
        <v>0</v>
      </c>
    </row>
    <row r="62" spans="1:12" s="5" customFormat="1" x14ac:dyDescent="0.25">
      <c r="A62" s="67"/>
      <c r="B62" s="180" t="s">
        <v>250</v>
      </c>
      <c r="C62" s="181">
        <f>SUM(C63:C65)</f>
        <v>0</v>
      </c>
      <c r="D62" s="181">
        <f>SUM(D63:D65)</f>
        <v>0</v>
      </c>
      <c r="E62" s="182"/>
      <c r="F62" s="183"/>
      <c r="G62" s="181">
        <f t="shared" ref="G62:L62" si="12">SUM(G63:G65)</f>
        <v>0</v>
      </c>
      <c r="H62" s="181">
        <f t="shared" si="12"/>
        <v>0</v>
      </c>
      <c r="I62" s="181">
        <f t="shared" si="12"/>
        <v>0</v>
      </c>
      <c r="J62" s="183">
        <f t="shared" si="12"/>
        <v>0</v>
      </c>
      <c r="K62" s="183">
        <f t="shared" si="12"/>
        <v>0</v>
      </c>
      <c r="L62" s="184">
        <f t="shared" si="12"/>
        <v>0</v>
      </c>
    </row>
    <row r="63" spans="1:12" s="5" customFormat="1" x14ac:dyDescent="0.25">
      <c r="A63" s="67"/>
      <c r="B63" s="81"/>
      <c r="C63" s="66"/>
      <c r="D63" s="66"/>
      <c r="E63" s="128"/>
      <c r="F63" s="62"/>
      <c r="G63" s="21"/>
      <c r="H63" s="21"/>
      <c r="I63" s="21"/>
      <c r="J63" s="128"/>
      <c r="K63" s="128"/>
      <c r="L63" s="128"/>
    </row>
    <row r="64" spans="1:12" s="5" customFormat="1" x14ac:dyDescent="0.25">
      <c r="A64" s="67"/>
      <c r="B64" s="81"/>
      <c r="C64" s="66"/>
      <c r="D64" s="66"/>
      <c r="E64" s="128"/>
      <c r="F64" s="62"/>
      <c r="G64" s="21"/>
      <c r="H64" s="21"/>
      <c r="I64" s="21"/>
      <c r="J64" s="128"/>
      <c r="K64" s="128"/>
      <c r="L64" s="128"/>
    </row>
    <row r="65" spans="1:12" s="5" customFormat="1" x14ac:dyDescent="0.25">
      <c r="A65" s="67"/>
      <c r="B65" s="81"/>
      <c r="C65" s="66"/>
      <c r="D65" s="66"/>
      <c r="E65" s="128"/>
      <c r="F65" s="129"/>
      <c r="G65" s="21"/>
      <c r="H65" s="21"/>
      <c r="I65" s="21"/>
      <c r="J65" s="128"/>
      <c r="K65" s="128"/>
      <c r="L65" s="128"/>
    </row>
    <row r="66" spans="1:12" s="5" customFormat="1" x14ac:dyDescent="0.25">
      <c r="A66" s="67"/>
      <c r="B66" s="180" t="s">
        <v>251</v>
      </c>
      <c r="C66" s="181">
        <f>SUM(C67:C69)</f>
        <v>1</v>
      </c>
      <c r="D66" s="181">
        <f>SUM(D67:D69)</f>
        <v>1</v>
      </c>
      <c r="E66" s="182"/>
      <c r="F66" s="183"/>
      <c r="G66" s="181">
        <f t="shared" ref="G66:L66" si="13">SUM(G67:G69)</f>
        <v>23</v>
      </c>
      <c r="H66" s="181">
        <f t="shared" si="13"/>
        <v>0</v>
      </c>
      <c r="I66" s="181">
        <f t="shared" si="13"/>
        <v>317</v>
      </c>
      <c r="J66" s="183">
        <f t="shared" si="13"/>
        <v>0</v>
      </c>
      <c r="K66" s="183">
        <f t="shared" si="13"/>
        <v>0</v>
      </c>
      <c r="L66" s="184">
        <f t="shared" si="13"/>
        <v>0</v>
      </c>
    </row>
    <row r="67" spans="1:12" s="5" customFormat="1" ht="37.5" x14ac:dyDescent="0.25">
      <c r="A67" s="67"/>
      <c r="B67" s="81" t="s">
        <v>350</v>
      </c>
      <c r="C67" s="66">
        <v>1</v>
      </c>
      <c r="D67" s="66">
        <v>1</v>
      </c>
      <c r="E67" s="128" t="s">
        <v>345</v>
      </c>
      <c r="F67" s="62" t="s">
        <v>351</v>
      </c>
      <c r="G67" s="21">
        <v>23</v>
      </c>
      <c r="H67" s="21">
        <v>0</v>
      </c>
      <c r="I67" s="21">
        <v>317</v>
      </c>
      <c r="J67" s="128"/>
      <c r="K67" s="128"/>
      <c r="L67" s="128"/>
    </row>
    <row r="68" spans="1:12" s="5" customFormat="1" x14ac:dyDescent="0.25">
      <c r="A68" s="67"/>
      <c r="B68" s="262"/>
      <c r="C68" s="262"/>
      <c r="D68" s="262"/>
      <c r="E68" s="262"/>
      <c r="F68" s="262"/>
      <c r="G68" s="262"/>
      <c r="H68" s="262"/>
      <c r="I68" s="262"/>
      <c r="J68" s="128"/>
      <c r="K68" s="128"/>
      <c r="L68" s="128"/>
    </row>
    <row r="69" spans="1:12" s="5" customFormat="1" x14ac:dyDescent="0.25">
      <c r="A69" s="67"/>
      <c r="B69" s="81"/>
      <c r="C69" s="66"/>
      <c r="D69" s="66"/>
      <c r="E69" s="128"/>
      <c r="F69" s="129"/>
      <c r="G69" s="21"/>
      <c r="H69" s="21"/>
      <c r="I69" s="21"/>
      <c r="J69" s="128"/>
      <c r="K69" s="128"/>
      <c r="L69" s="128"/>
    </row>
    <row r="70" spans="1:12" s="5" customFormat="1" x14ac:dyDescent="0.25">
      <c r="A70" s="67"/>
      <c r="B70" s="180" t="s">
        <v>252</v>
      </c>
      <c r="C70" s="181">
        <f>SUM(C71:C74)</f>
        <v>1</v>
      </c>
      <c r="D70" s="181">
        <f>SUM(D71:D74)</f>
        <v>1</v>
      </c>
      <c r="E70" s="182"/>
      <c r="F70" s="183"/>
      <c r="G70" s="181">
        <f>SUM(G71:G74)</f>
        <v>12</v>
      </c>
      <c r="H70" s="181">
        <f>SUM(H71:H74)</f>
        <v>0</v>
      </c>
      <c r="I70" s="181">
        <f>SUM(I71:I74)</f>
        <v>60</v>
      </c>
      <c r="J70" s="183">
        <f t="shared" ref="J70:L70" si="14">SUM(J71:J74)</f>
        <v>0</v>
      </c>
      <c r="K70" s="183">
        <f t="shared" si="14"/>
        <v>0</v>
      </c>
      <c r="L70" s="184">
        <f t="shared" si="14"/>
        <v>0</v>
      </c>
    </row>
    <row r="71" spans="1:12" s="5" customFormat="1" ht="37.5" x14ac:dyDescent="0.25">
      <c r="A71" s="67"/>
      <c r="B71" s="81" t="s">
        <v>352</v>
      </c>
      <c r="C71" s="66">
        <v>1</v>
      </c>
      <c r="D71" s="66">
        <v>1</v>
      </c>
      <c r="E71" s="128" t="s">
        <v>360</v>
      </c>
      <c r="F71" s="62" t="s">
        <v>346</v>
      </c>
      <c r="G71" s="21">
        <v>12</v>
      </c>
      <c r="H71" s="21">
        <v>0</v>
      </c>
      <c r="I71" s="21">
        <v>60</v>
      </c>
      <c r="J71" s="128"/>
      <c r="K71" s="128"/>
      <c r="L71" s="128"/>
    </row>
    <row r="72" spans="1:12" s="5" customFormat="1" x14ac:dyDescent="0.25">
      <c r="A72" s="67"/>
      <c r="B72" s="81"/>
      <c r="C72" s="66"/>
      <c r="D72" s="66"/>
      <c r="E72" s="128"/>
      <c r="F72" s="129"/>
      <c r="G72" s="21"/>
      <c r="H72" s="21"/>
      <c r="I72" s="21"/>
      <c r="J72" s="128"/>
      <c r="K72" s="128"/>
      <c r="L72" s="128"/>
    </row>
    <row r="73" spans="1:12" s="5" customFormat="1" x14ac:dyDescent="0.25">
      <c r="A73" s="67"/>
      <c r="B73" s="81"/>
      <c r="C73" s="66"/>
      <c r="D73" s="66"/>
      <c r="E73" s="128"/>
      <c r="F73" s="62"/>
      <c r="G73" s="21"/>
      <c r="H73" s="21"/>
      <c r="I73" s="21"/>
      <c r="J73" s="128"/>
      <c r="K73" s="128"/>
      <c r="L73" s="128"/>
    </row>
    <row r="74" spans="1:12" x14ac:dyDescent="0.25">
      <c r="A74" s="67"/>
      <c r="B74" s="81"/>
      <c r="C74" s="66"/>
      <c r="D74" s="66"/>
      <c r="E74" s="129"/>
      <c r="F74" s="62"/>
      <c r="G74" s="21"/>
      <c r="H74" s="21"/>
      <c r="I74" s="21"/>
      <c r="J74" s="128"/>
      <c r="K74" s="128"/>
      <c r="L74" s="128"/>
    </row>
    <row r="75" spans="1:12" s="5" customFormat="1" ht="93.75" customHeight="1" x14ac:dyDescent="0.25">
      <c r="A75" s="29" t="s">
        <v>99</v>
      </c>
      <c r="B75" s="29" t="s">
        <v>71</v>
      </c>
      <c r="C75" s="29">
        <f>SUM(C76,C80,C86)</f>
        <v>0</v>
      </c>
      <c r="D75" s="29">
        <f>SUM(D76,D80,D86)</f>
        <v>0</v>
      </c>
      <c r="E75" s="130"/>
      <c r="F75" s="29"/>
      <c r="G75" s="131">
        <f t="shared" ref="G75:L75" si="15">SUM(G76,G80,G86)</f>
        <v>0</v>
      </c>
      <c r="H75" s="131">
        <f t="shared" si="15"/>
        <v>0</v>
      </c>
      <c r="I75" s="131">
        <f t="shared" si="15"/>
        <v>0</v>
      </c>
      <c r="J75" s="130">
        <f t="shared" si="15"/>
        <v>0</v>
      </c>
      <c r="K75" s="130">
        <f t="shared" si="15"/>
        <v>0</v>
      </c>
      <c r="L75" s="130">
        <f t="shared" si="15"/>
        <v>0</v>
      </c>
    </row>
    <row r="76" spans="1:12" s="5" customFormat="1" x14ac:dyDescent="0.25">
      <c r="A76" s="67"/>
      <c r="B76" s="180" t="s">
        <v>250</v>
      </c>
      <c r="C76" s="181">
        <f>SUM(C77:C79)</f>
        <v>0</v>
      </c>
      <c r="D76" s="181">
        <f>SUM(D77:D79)</f>
        <v>0</v>
      </c>
      <c r="E76" s="182"/>
      <c r="F76" s="183"/>
      <c r="G76" s="181">
        <f t="shared" ref="G76:L76" si="16">SUM(G77:G79)</f>
        <v>0</v>
      </c>
      <c r="H76" s="181">
        <f t="shared" si="16"/>
        <v>0</v>
      </c>
      <c r="I76" s="181">
        <f t="shared" si="16"/>
        <v>0</v>
      </c>
      <c r="J76" s="183">
        <f t="shared" si="16"/>
        <v>0</v>
      </c>
      <c r="K76" s="183">
        <f t="shared" si="16"/>
        <v>0</v>
      </c>
      <c r="L76" s="184">
        <f t="shared" si="16"/>
        <v>0</v>
      </c>
    </row>
    <row r="77" spans="1:12" s="5" customFormat="1" x14ac:dyDescent="0.25">
      <c r="A77" s="67"/>
      <c r="B77" s="81"/>
      <c r="C77" s="66"/>
      <c r="D77" s="66"/>
      <c r="E77" s="128"/>
      <c r="F77" s="62"/>
      <c r="G77" s="21"/>
      <c r="H77" s="21"/>
      <c r="I77" s="21"/>
      <c r="J77" s="128"/>
      <c r="K77" s="128"/>
      <c r="L77" s="128"/>
    </row>
    <row r="78" spans="1:12" s="5" customFormat="1" x14ac:dyDescent="0.25">
      <c r="A78" s="67"/>
      <c r="B78" s="81"/>
      <c r="C78" s="66"/>
      <c r="D78" s="66"/>
      <c r="E78" s="128"/>
      <c r="F78" s="129"/>
      <c r="G78" s="21"/>
      <c r="H78" s="21"/>
      <c r="I78" s="21"/>
      <c r="J78" s="128"/>
      <c r="K78" s="128"/>
      <c r="L78" s="128"/>
    </row>
    <row r="79" spans="1:12" s="5" customFormat="1" x14ac:dyDescent="0.25">
      <c r="A79" s="67"/>
      <c r="B79" s="81"/>
      <c r="C79" s="66"/>
      <c r="D79" s="66"/>
      <c r="E79" s="128"/>
      <c r="F79" s="62"/>
      <c r="G79" s="21"/>
      <c r="H79" s="21"/>
      <c r="I79" s="21"/>
      <c r="J79" s="128"/>
      <c r="K79" s="128"/>
      <c r="L79" s="128"/>
    </row>
    <row r="80" spans="1:12" s="5" customFormat="1" x14ac:dyDescent="0.25">
      <c r="A80" s="67"/>
      <c r="B80" s="180" t="s">
        <v>251</v>
      </c>
      <c r="C80" s="181">
        <f>SUM(C81:C85)</f>
        <v>0</v>
      </c>
      <c r="D80" s="181">
        <f>SUM(D81:D85)</f>
        <v>0</v>
      </c>
      <c r="E80" s="182"/>
      <c r="F80" s="183"/>
      <c r="G80" s="181">
        <f t="shared" ref="G80:L80" si="17">SUM(G81:G85)</f>
        <v>0</v>
      </c>
      <c r="H80" s="181">
        <f t="shared" si="17"/>
        <v>0</v>
      </c>
      <c r="I80" s="181">
        <f t="shared" si="17"/>
        <v>0</v>
      </c>
      <c r="J80" s="183">
        <f t="shared" si="17"/>
        <v>0</v>
      </c>
      <c r="K80" s="183">
        <f t="shared" si="17"/>
        <v>0</v>
      </c>
      <c r="L80" s="184">
        <f t="shared" si="17"/>
        <v>0</v>
      </c>
    </row>
    <row r="81" spans="1:12" s="5" customFormat="1" x14ac:dyDescent="0.25">
      <c r="A81" s="67"/>
      <c r="B81" s="81"/>
      <c r="C81" s="66"/>
      <c r="D81" s="66"/>
      <c r="E81" s="128"/>
      <c r="F81" s="129"/>
      <c r="G81" s="21"/>
      <c r="H81" s="21"/>
      <c r="I81" s="21"/>
      <c r="J81" s="128"/>
      <c r="K81" s="128"/>
      <c r="L81" s="128"/>
    </row>
    <row r="82" spans="1:12" s="5" customFormat="1" x14ac:dyDescent="0.25">
      <c r="A82" s="67"/>
      <c r="B82" s="81"/>
      <c r="C82" s="66"/>
      <c r="D82" s="66"/>
      <c r="E82" s="128"/>
      <c r="F82" s="129"/>
      <c r="G82" s="21"/>
      <c r="H82" s="21"/>
      <c r="I82" s="21"/>
      <c r="J82" s="128"/>
      <c r="K82" s="128"/>
      <c r="L82" s="128"/>
    </row>
    <row r="83" spans="1:12" s="5" customFormat="1" x14ac:dyDescent="0.25">
      <c r="A83" s="67"/>
      <c r="B83" s="81"/>
      <c r="C83" s="66"/>
      <c r="D83" s="66"/>
      <c r="E83" s="128"/>
      <c r="F83" s="62"/>
      <c r="G83" s="21"/>
      <c r="H83" s="21"/>
      <c r="I83" s="21"/>
      <c r="J83" s="128"/>
      <c r="K83" s="128"/>
      <c r="L83" s="128"/>
    </row>
    <row r="84" spans="1:12" s="5" customFormat="1" x14ac:dyDescent="0.25">
      <c r="A84" s="67"/>
      <c r="B84" s="81"/>
      <c r="C84" s="66"/>
      <c r="D84" s="66"/>
      <c r="E84" s="128"/>
      <c r="F84" s="62"/>
      <c r="G84" s="21"/>
      <c r="H84" s="21"/>
      <c r="I84" s="21"/>
      <c r="J84" s="128"/>
      <c r="K84" s="128"/>
      <c r="L84" s="128"/>
    </row>
    <row r="85" spans="1:12" s="5" customFormat="1" x14ac:dyDescent="0.25">
      <c r="A85" s="67"/>
      <c r="B85" s="81"/>
      <c r="C85" s="66"/>
      <c r="D85" s="66"/>
      <c r="E85" s="128"/>
      <c r="F85" s="129"/>
      <c r="G85" s="21"/>
      <c r="H85" s="21"/>
      <c r="I85" s="21"/>
      <c r="J85" s="128"/>
      <c r="K85" s="128"/>
      <c r="L85" s="128"/>
    </row>
    <row r="86" spans="1:12" s="5" customFormat="1" x14ac:dyDescent="0.25">
      <c r="A86" s="67"/>
      <c r="B86" s="180" t="s">
        <v>252</v>
      </c>
      <c r="C86" s="181">
        <f>SUM(C87:C90)</f>
        <v>0</v>
      </c>
      <c r="D86" s="181">
        <f>SUM(D87:D90)</f>
        <v>0</v>
      </c>
      <c r="E86" s="182"/>
      <c r="F86" s="183"/>
      <c r="G86" s="181">
        <f t="shared" ref="G86:L86" si="18">SUM(G87:G90)</f>
        <v>0</v>
      </c>
      <c r="H86" s="181">
        <f t="shared" si="18"/>
        <v>0</v>
      </c>
      <c r="I86" s="181">
        <f t="shared" si="18"/>
        <v>0</v>
      </c>
      <c r="J86" s="183">
        <f t="shared" si="18"/>
        <v>0</v>
      </c>
      <c r="K86" s="183">
        <f t="shared" si="18"/>
        <v>0</v>
      </c>
      <c r="L86" s="184">
        <f t="shared" si="18"/>
        <v>0</v>
      </c>
    </row>
    <row r="87" spans="1:12" s="5" customFormat="1" x14ac:dyDescent="0.25">
      <c r="A87" s="67"/>
      <c r="B87" s="81"/>
      <c r="C87" s="66"/>
      <c r="D87" s="66"/>
      <c r="E87" s="128"/>
      <c r="F87" s="62"/>
      <c r="G87" s="21"/>
      <c r="H87" s="21"/>
      <c r="I87" s="21"/>
      <c r="J87" s="128"/>
      <c r="K87" s="128"/>
      <c r="L87" s="128"/>
    </row>
    <row r="88" spans="1:12" s="5" customFormat="1" x14ac:dyDescent="0.25">
      <c r="A88" s="67"/>
      <c r="B88" s="81"/>
      <c r="C88" s="66"/>
      <c r="D88" s="66"/>
      <c r="E88" s="128"/>
      <c r="F88" s="62"/>
      <c r="G88" s="21"/>
      <c r="H88" s="21"/>
      <c r="I88" s="21"/>
      <c r="J88" s="128"/>
      <c r="K88" s="128"/>
      <c r="L88" s="128"/>
    </row>
    <row r="89" spans="1:12" s="5" customFormat="1" x14ac:dyDescent="0.25">
      <c r="A89" s="67"/>
      <c r="B89" s="81"/>
      <c r="C89" s="66"/>
      <c r="D89" s="66"/>
      <c r="E89" s="128"/>
      <c r="F89" s="62"/>
      <c r="G89" s="21"/>
      <c r="H89" s="21"/>
      <c r="I89" s="21"/>
      <c r="J89" s="128"/>
      <c r="K89" s="128"/>
      <c r="L89" s="128"/>
    </row>
    <row r="90" spans="1:12" x14ac:dyDescent="0.25">
      <c r="A90" s="67"/>
      <c r="B90" s="81"/>
      <c r="C90" s="66"/>
      <c r="D90" s="66"/>
      <c r="E90" s="129"/>
      <c r="F90" s="62"/>
      <c r="G90" s="21"/>
      <c r="H90" s="21"/>
      <c r="I90" s="21"/>
      <c r="J90" s="128"/>
      <c r="K90" s="128"/>
      <c r="L90" s="128"/>
    </row>
    <row r="91" spans="1:12" s="5" customFormat="1" ht="75" customHeight="1" x14ac:dyDescent="0.25">
      <c r="A91" s="29" t="s">
        <v>100</v>
      </c>
      <c r="B91" s="29" t="s">
        <v>72</v>
      </c>
      <c r="C91" s="29">
        <f>SUM(C92,C96,C102)</f>
        <v>0</v>
      </c>
      <c r="D91" s="29">
        <f>SUM(D92,D96,D102)</f>
        <v>1</v>
      </c>
      <c r="E91" s="130"/>
      <c r="F91" s="29"/>
      <c r="G91" s="131">
        <f>SUM(G92,G96,G102)</f>
        <v>5</v>
      </c>
      <c r="H91" s="131">
        <f>SUM(H92,H96,H102)</f>
        <v>0</v>
      </c>
      <c r="I91" s="131">
        <f>SUM(CI92,I96,I102)</f>
        <v>30</v>
      </c>
      <c r="J91" s="130">
        <f>SUM(J92,J96,J102)</f>
        <v>0</v>
      </c>
      <c r="K91" s="130">
        <f>SUM(K92,K96,K102)</f>
        <v>0</v>
      </c>
      <c r="L91" s="130">
        <f>SUM(L92,L96,L102)</f>
        <v>0</v>
      </c>
    </row>
    <row r="92" spans="1:12" s="5" customFormat="1" x14ac:dyDescent="0.25">
      <c r="A92" s="67"/>
      <c r="B92" s="180" t="s">
        <v>250</v>
      </c>
      <c r="C92" s="181">
        <f>SUM(C93:C95)</f>
        <v>0</v>
      </c>
      <c r="D92" s="181">
        <f>SUM(D93:D95)</f>
        <v>0</v>
      </c>
      <c r="E92" s="182"/>
      <c r="F92" s="183"/>
      <c r="G92" s="181">
        <f t="shared" ref="G92:L92" si="19">SUM(G93:G95)</f>
        <v>0</v>
      </c>
      <c r="H92" s="181">
        <f t="shared" si="19"/>
        <v>0</v>
      </c>
      <c r="I92" s="181">
        <f t="shared" si="19"/>
        <v>0</v>
      </c>
      <c r="J92" s="183">
        <f t="shared" si="19"/>
        <v>0</v>
      </c>
      <c r="K92" s="183">
        <f t="shared" si="19"/>
        <v>0</v>
      </c>
      <c r="L92" s="184">
        <f t="shared" si="19"/>
        <v>0</v>
      </c>
    </row>
    <row r="93" spans="1:12" s="5" customFormat="1" x14ac:dyDescent="0.25">
      <c r="A93" s="67"/>
      <c r="B93" s="81"/>
      <c r="C93" s="66"/>
      <c r="D93" s="66"/>
      <c r="E93" s="128"/>
      <c r="F93" s="62"/>
      <c r="G93" s="21"/>
      <c r="H93" s="21"/>
      <c r="I93" s="21"/>
      <c r="J93" s="128"/>
      <c r="K93" s="128"/>
      <c r="L93" s="128"/>
    </row>
    <row r="94" spans="1:12" s="5" customFormat="1" x14ac:dyDescent="0.25">
      <c r="A94" s="67"/>
      <c r="B94" s="81"/>
      <c r="C94" s="66"/>
      <c r="D94" s="66"/>
      <c r="E94" s="128"/>
      <c r="F94" s="129"/>
      <c r="G94" s="21"/>
      <c r="H94" s="21"/>
      <c r="I94" s="21"/>
      <c r="J94" s="128"/>
      <c r="K94" s="128"/>
      <c r="L94" s="128"/>
    </row>
    <row r="95" spans="1:12" s="5" customFormat="1" x14ac:dyDescent="0.25">
      <c r="A95" s="67"/>
      <c r="B95" s="81"/>
      <c r="C95" s="66"/>
      <c r="D95" s="66"/>
      <c r="E95" s="128"/>
      <c r="F95" s="62"/>
      <c r="G95" s="21"/>
      <c r="H95" s="21"/>
      <c r="I95" s="21"/>
      <c r="J95" s="128"/>
      <c r="K95" s="128"/>
      <c r="L95" s="128"/>
    </row>
    <row r="96" spans="1:12" s="5" customFormat="1" x14ac:dyDescent="0.25">
      <c r="A96" s="67"/>
      <c r="B96" s="180" t="s">
        <v>251</v>
      </c>
      <c r="C96" s="181">
        <f>SUM(C97:C101)</f>
        <v>0</v>
      </c>
      <c r="D96" s="181">
        <f>SUM(D97:D101)</f>
        <v>0</v>
      </c>
      <c r="E96" s="182"/>
      <c r="F96" s="183"/>
      <c r="G96" s="181">
        <f t="shared" ref="G96:L96" si="20">SUM(G97:G101)</f>
        <v>0</v>
      </c>
      <c r="H96" s="181">
        <f t="shared" si="20"/>
        <v>0</v>
      </c>
      <c r="I96" s="181">
        <f t="shared" si="20"/>
        <v>0</v>
      </c>
      <c r="J96" s="183">
        <f t="shared" si="20"/>
        <v>0</v>
      </c>
      <c r="K96" s="183">
        <f t="shared" si="20"/>
        <v>0</v>
      </c>
      <c r="L96" s="184">
        <f t="shared" si="20"/>
        <v>0</v>
      </c>
    </row>
    <row r="97" spans="1:12" s="5" customFormat="1" x14ac:dyDescent="0.25">
      <c r="A97" s="67"/>
      <c r="B97" s="81"/>
      <c r="C97" s="66"/>
      <c r="D97" s="66"/>
      <c r="E97" s="128"/>
      <c r="F97" s="129"/>
      <c r="G97" s="21"/>
      <c r="H97" s="21"/>
      <c r="I97" s="21"/>
      <c r="J97" s="128"/>
      <c r="K97" s="128"/>
      <c r="L97" s="128"/>
    </row>
    <row r="98" spans="1:12" s="5" customFormat="1" x14ac:dyDescent="0.25">
      <c r="A98" s="67"/>
      <c r="B98" s="81"/>
      <c r="C98" s="66"/>
      <c r="D98" s="66"/>
      <c r="E98" s="128"/>
      <c r="F98" s="62"/>
      <c r="G98" s="21"/>
      <c r="H98" s="21"/>
      <c r="I98" s="21"/>
      <c r="J98" s="128"/>
      <c r="K98" s="128"/>
      <c r="L98" s="128"/>
    </row>
    <row r="99" spans="1:12" s="5" customFormat="1" x14ac:dyDescent="0.25">
      <c r="A99" s="67"/>
      <c r="B99" s="81"/>
      <c r="C99" s="66"/>
      <c r="D99" s="66"/>
      <c r="E99" s="128"/>
      <c r="F99" s="129"/>
      <c r="G99" s="21"/>
      <c r="H99" s="21"/>
      <c r="I99" s="21"/>
      <c r="J99" s="128"/>
      <c r="K99" s="128"/>
      <c r="L99" s="128"/>
    </row>
    <row r="100" spans="1:12" s="5" customFormat="1" x14ac:dyDescent="0.25">
      <c r="A100" s="67"/>
      <c r="B100" s="81"/>
      <c r="C100" s="66"/>
      <c r="D100" s="66"/>
      <c r="E100" s="128"/>
      <c r="F100" s="129"/>
      <c r="G100" s="21"/>
      <c r="H100" s="21"/>
      <c r="I100" s="21"/>
      <c r="J100" s="128"/>
      <c r="K100" s="128"/>
      <c r="L100" s="128"/>
    </row>
    <row r="101" spans="1:12" s="5" customFormat="1" x14ac:dyDescent="0.25">
      <c r="A101" s="67"/>
      <c r="B101" s="81"/>
      <c r="C101" s="66"/>
      <c r="D101" s="66"/>
      <c r="E101" s="128"/>
      <c r="F101" s="62"/>
      <c r="G101" s="21"/>
      <c r="H101" s="21"/>
      <c r="I101" s="21"/>
      <c r="J101" s="128"/>
      <c r="K101" s="128"/>
      <c r="L101" s="128"/>
    </row>
    <row r="102" spans="1:12" s="5" customFormat="1" x14ac:dyDescent="0.25">
      <c r="A102" s="67"/>
      <c r="B102" s="180" t="s">
        <v>252</v>
      </c>
      <c r="C102" s="181">
        <f>SUM(C103:C106)</f>
        <v>0</v>
      </c>
      <c r="D102" s="181">
        <f>SUM(D103:D106)</f>
        <v>1</v>
      </c>
      <c r="E102" s="182"/>
      <c r="F102" s="183"/>
      <c r="G102" s="181">
        <f t="shared" ref="G102:L102" si="21">SUM(G103:G106)</f>
        <v>5</v>
      </c>
      <c r="H102" s="181">
        <f t="shared" si="21"/>
        <v>0</v>
      </c>
      <c r="I102" s="181">
        <f t="shared" si="21"/>
        <v>30</v>
      </c>
      <c r="J102" s="183">
        <f t="shared" si="21"/>
        <v>0</v>
      </c>
      <c r="K102" s="183">
        <f t="shared" si="21"/>
        <v>0</v>
      </c>
      <c r="L102" s="184">
        <f t="shared" si="21"/>
        <v>0</v>
      </c>
    </row>
    <row r="103" spans="1:12" s="5" customFormat="1" ht="37.5" x14ac:dyDescent="0.25">
      <c r="A103" s="67"/>
      <c r="B103" s="81" t="s">
        <v>359</v>
      </c>
      <c r="C103" s="66">
        <v>0</v>
      </c>
      <c r="D103" s="66">
        <v>1</v>
      </c>
      <c r="E103" s="128" t="s">
        <v>364</v>
      </c>
      <c r="F103" s="62"/>
      <c r="G103" s="21">
        <v>5</v>
      </c>
      <c r="H103" s="21">
        <v>0</v>
      </c>
      <c r="I103" s="21">
        <v>30</v>
      </c>
      <c r="J103" s="128"/>
      <c r="K103" s="128"/>
      <c r="L103" s="128"/>
    </row>
    <row r="104" spans="1:12" s="5" customFormat="1" x14ac:dyDescent="0.25">
      <c r="A104" s="67"/>
      <c r="B104" s="81"/>
      <c r="C104" s="66"/>
      <c r="D104" s="66"/>
      <c r="E104" s="128"/>
      <c r="F104" s="62"/>
      <c r="G104" s="21"/>
      <c r="H104" s="21"/>
      <c r="I104" s="21"/>
      <c r="J104" s="128"/>
      <c r="K104" s="128"/>
      <c r="L104" s="128"/>
    </row>
    <row r="105" spans="1:12" s="5" customFormat="1" x14ac:dyDescent="0.25">
      <c r="A105" s="67"/>
      <c r="B105" s="81"/>
      <c r="C105" s="66"/>
      <c r="D105" s="66"/>
      <c r="E105" s="128"/>
      <c r="F105" s="62"/>
      <c r="G105" s="21"/>
      <c r="H105" s="21"/>
      <c r="I105" s="21"/>
      <c r="J105" s="128"/>
      <c r="K105" s="128"/>
      <c r="L105" s="128"/>
    </row>
    <row r="106" spans="1:12" x14ac:dyDescent="0.25">
      <c r="A106" s="67"/>
      <c r="B106" s="81"/>
      <c r="C106" s="66"/>
      <c r="D106" s="66"/>
      <c r="E106" s="129"/>
      <c r="F106" s="62"/>
      <c r="G106" s="21"/>
      <c r="H106" s="21"/>
      <c r="I106" s="21"/>
      <c r="J106" s="128"/>
      <c r="K106" s="128"/>
      <c r="L106" s="128"/>
    </row>
    <row r="107" spans="1:12" ht="187.5" customHeight="1" x14ac:dyDescent="0.25">
      <c r="A107" s="29" t="s">
        <v>199</v>
      </c>
      <c r="B107" s="29" t="s">
        <v>200</v>
      </c>
      <c r="C107" s="29">
        <f>SUM(C108,C112,C115)</f>
        <v>0</v>
      </c>
      <c r="D107" s="29">
        <f>SUM(D108,D112,D115)</f>
        <v>0</v>
      </c>
      <c r="E107" s="130"/>
      <c r="F107" s="29"/>
      <c r="G107" s="131">
        <f t="shared" ref="G107:L107" si="22">SUM(G108,G112,G115)</f>
        <v>0</v>
      </c>
      <c r="H107" s="131">
        <f t="shared" si="22"/>
        <v>0</v>
      </c>
      <c r="I107" s="131">
        <f t="shared" si="22"/>
        <v>0</v>
      </c>
      <c r="J107" s="130">
        <f t="shared" si="22"/>
        <v>0</v>
      </c>
      <c r="K107" s="130">
        <f t="shared" si="22"/>
        <v>0</v>
      </c>
      <c r="L107" s="130">
        <f t="shared" si="22"/>
        <v>0</v>
      </c>
    </row>
    <row r="108" spans="1:12" x14ac:dyDescent="0.25">
      <c r="A108" s="67"/>
      <c r="B108" s="180" t="s">
        <v>250</v>
      </c>
      <c r="C108" s="181">
        <f>SUM(C109:C111)</f>
        <v>0</v>
      </c>
      <c r="D108" s="181">
        <f>SUM(D109:D111)</f>
        <v>0</v>
      </c>
      <c r="E108" s="182"/>
      <c r="F108" s="183"/>
      <c r="G108" s="181">
        <f t="shared" ref="G108:L108" si="23">SUM(G109:G111)</f>
        <v>0</v>
      </c>
      <c r="H108" s="181">
        <f t="shared" si="23"/>
        <v>0</v>
      </c>
      <c r="I108" s="181">
        <f t="shared" si="23"/>
        <v>0</v>
      </c>
      <c r="J108" s="183">
        <f t="shared" si="23"/>
        <v>0</v>
      </c>
      <c r="K108" s="183">
        <f t="shared" si="23"/>
        <v>0</v>
      </c>
      <c r="L108" s="184">
        <f t="shared" si="23"/>
        <v>0</v>
      </c>
    </row>
    <row r="109" spans="1:12" x14ac:dyDescent="0.25">
      <c r="A109" s="67"/>
      <c r="B109" s="81"/>
      <c r="C109" s="66"/>
      <c r="D109" s="66"/>
      <c r="E109" s="128"/>
      <c r="F109" s="62"/>
      <c r="G109" s="21"/>
      <c r="H109" s="21"/>
      <c r="I109" s="21"/>
      <c r="J109" s="128"/>
      <c r="K109" s="128"/>
      <c r="L109" s="128"/>
    </row>
    <row r="110" spans="1:12" x14ac:dyDescent="0.25">
      <c r="A110" s="67"/>
      <c r="B110" s="81"/>
      <c r="C110" s="66"/>
      <c r="D110" s="66"/>
      <c r="E110" s="128"/>
      <c r="F110" s="62"/>
      <c r="G110" s="21"/>
      <c r="H110" s="21"/>
      <c r="I110" s="21"/>
      <c r="J110" s="128"/>
      <c r="K110" s="128"/>
      <c r="L110" s="128"/>
    </row>
    <row r="111" spans="1:12" x14ac:dyDescent="0.25">
      <c r="A111" s="67"/>
      <c r="B111" s="81"/>
      <c r="C111" s="66"/>
      <c r="D111" s="66"/>
      <c r="E111" s="128"/>
      <c r="F111" s="62"/>
      <c r="G111" s="21"/>
      <c r="H111" s="21"/>
      <c r="I111" s="21"/>
      <c r="J111" s="128"/>
      <c r="K111" s="128"/>
      <c r="L111" s="128"/>
    </row>
    <row r="112" spans="1:12" x14ac:dyDescent="0.25">
      <c r="A112" s="67"/>
      <c r="B112" s="180" t="s">
        <v>251</v>
      </c>
      <c r="C112" s="181">
        <f>SUM(C113:C114)</f>
        <v>0</v>
      </c>
      <c r="D112" s="181">
        <f>SUM(D113:D114)</f>
        <v>0</v>
      </c>
      <c r="E112" s="182"/>
      <c r="F112" s="183"/>
      <c r="G112" s="181">
        <f t="shared" ref="G112:L112" si="24">SUM(G113:G114)</f>
        <v>0</v>
      </c>
      <c r="H112" s="181">
        <f t="shared" si="24"/>
        <v>0</v>
      </c>
      <c r="I112" s="181">
        <f t="shared" si="24"/>
        <v>0</v>
      </c>
      <c r="J112" s="183">
        <f t="shared" si="24"/>
        <v>0</v>
      </c>
      <c r="K112" s="183">
        <f t="shared" si="24"/>
        <v>0</v>
      </c>
      <c r="L112" s="184">
        <f t="shared" si="24"/>
        <v>0</v>
      </c>
    </row>
    <row r="113" spans="1:12" x14ac:dyDescent="0.25">
      <c r="A113" s="67"/>
      <c r="B113" s="81"/>
      <c r="C113" s="66"/>
      <c r="D113" s="66"/>
      <c r="E113" s="128"/>
      <c r="F113" s="129"/>
      <c r="G113" s="21"/>
      <c r="H113" s="21"/>
      <c r="I113" s="21"/>
      <c r="J113" s="128"/>
      <c r="K113" s="128"/>
      <c r="L113" s="128"/>
    </row>
    <row r="114" spans="1:12" x14ac:dyDescent="0.25">
      <c r="A114" s="67"/>
      <c r="B114" s="81"/>
      <c r="C114" s="66"/>
      <c r="D114" s="66"/>
      <c r="E114" s="128"/>
      <c r="F114" s="62"/>
      <c r="G114" s="21"/>
      <c r="H114" s="21"/>
      <c r="I114" s="21"/>
      <c r="J114" s="128"/>
      <c r="K114" s="128"/>
      <c r="L114" s="128"/>
    </row>
    <row r="115" spans="1:12" x14ac:dyDescent="0.25">
      <c r="A115" s="67"/>
      <c r="B115" s="180" t="s">
        <v>252</v>
      </c>
      <c r="C115" s="181">
        <f>SUM(C116:C118)</f>
        <v>0</v>
      </c>
      <c r="D115" s="181">
        <f>SUM(D116:D118)</f>
        <v>0</v>
      </c>
      <c r="E115" s="182"/>
      <c r="F115" s="183"/>
      <c r="G115" s="181">
        <f t="shared" ref="G115:L115" si="25">SUM(G116:G118)</f>
        <v>0</v>
      </c>
      <c r="H115" s="181">
        <f t="shared" si="25"/>
        <v>0</v>
      </c>
      <c r="I115" s="181">
        <f t="shared" si="25"/>
        <v>0</v>
      </c>
      <c r="J115" s="183">
        <f t="shared" si="25"/>
        <v>0</v>
      </c>
      <c r="K115" s="183">
        <f t="shared" si="25"/>
        <v>0</v>
      </c>
      <c r="L115" s="184">
        <f t="shared" si="25"/>
        <v>0</v>
      </c>
    </row>
    <row r="116" spans="1:12" x14ac:dyDescent="0.25">
      <c r="A116" s="67"/>
      <c r="B116" s="81"/>
      <c r="C116" s="66"/>
      <c r="D116" s="66"/>
      <c r="E116" s="128"/>
      <c r="F116" s="62"/>
      <c r="G116" s="21"/>
      <c r="H116" s="21"/>
      <c r="I116" s="21"/>
      <c r="J116" s="128"/>
      <c r="K116" s="128"/>
      <c r="L116" s="128"/>
    </row>
    <row r="117" spans="1:12" x14ac:dyDescent="0.25">
      <c r="A117" s="67"/>
      <c r="B117" s="81"/>
      <c r="C117" s="66"/>
      <c r="D117" s="66"/>
      <c r="E117" s="128"/>
      <c r="F117" s="62"/>
      <c r="G117" s="21"/>
      <c r="H117" s="21"/>
      <c r="I117" s="21"/>
      <c r="J117" s="128"/>
      <c r="K117" s="128"/>
      <c r="L117" s="128"/>
    </row>
    <row r="118" spans="1:12" x14ac:dyDescent="0.25">
      <c r="A118" s="67"/>
      <c r="B118" s="81"/>
      <c r="C118" s="66"/>
      <c r="D118" s="66"/>
      <c r="E118" s="129"/>
      <c r="F118" s="62"/>
      <c r="G118" s="21"/>
      <c r="H118" s="21"/>
      <c r="I118" s="21"/>
      <c r="J118" s="128"/>
      <c r="K118" s="128"/>
      <c r="L118" s="128"/>
    </row>
    <row r="119" spans="1:12" ht="19.5" x14ac:dyDescent="0.35">
      <c r="A119" s="342" t="s">
        <v>198</v>
      </c>
      <c r="B119" s="342"/>
      <c r="C119" s="342"/>
      <c r="D119" s="342"/>
      <c r="E119" s="342"/>
      <c r="F119" s="342"/>
      <c r="G119" s="342"/>
      <c r="H119" s="342"/>
      <c r="I119" s="342"/>
      <c r="J119" s="342"/>
      <c r="K119" s="131"/>
      <c r="L119" s="174"/>
    </row>
    <row r="120" spans="1:12" x14ac:dyDescent="0.3">
      <c r="K120" s="144"/>
      <c r="L120" s="175"/>
    </row>
    <row r="121" spans="1:12" x14ac:dyDescent="0.3">
      <c r="K121" s="144"/>
      <c r="L121" s="175"/>
    </row>
    <row r="122" spans="1:12" x14ac:dyDescent="0.3">
      <c r="K122" s="144"/>
      <c r="L122" s="175"/>
    </row>
    <row r="123" spans="1:12" x14ac:dyDescent="0.3">
      <c r="K123" s="144"/>
      <c r="L123" s="175"/>
    </row>
    <row r="124" spans="1:12" x14ac:dyDescent="0.3">
      <c r="K124" s="144"/>
      <c r="L124" s="175"/>
    </row>
    <row r="125" spans="1:12" x14ac:dyDescent="0.3">
      <c r="K125" s="144"/>
      <c r="L125" s="175"/>
    </row>
    <row r="126" spans="1:12" x14ac:dyDescent="0.3">
      <c r="K126" s="144"/>
      <c r="L126" s="175"/>
    </row>
    <row r="127" spans="1:12" x14ac:dyDescent="0.3">
      <c r="K127" s="144"/>
      <c r="L127" s="175"/>
    </row>
    <row r="128" spans="1:12" x14ac:dyDescent="0.3">
      <c r="K128" s="144"/>
      <c r="L128" s="175"/>
    </row>
    <row r="129" spans="11:12" customFormat="1" x14ac:dyDescent="0.25">
      <c r="K129" s="144"/>
      <c r="L129" s="175"/>
    </row>
    <row r="130" spans="11:12" customFormat="1" x14ac:dyDescent="0.25">
      <c r="K130" s="131"/>
      <c r="L130" s="174"/>
    </row>
    <row r="131" spans="11:12" customFormat="1" x14ac:dyDescent="0.25">
      <c r="K131" s="129"/>
      <c r="L131" s="176"/>
    </row>
    <row r="132" spans="11:12" customFormat="1" x14ac:dyDescent="0.25">
      <c r="K132" s="129"/>
      <c r="L132" s="176"/>
    </row>
    <row r="133" spans="11:12" customFormat="1" x14ac:dyDescent="0.25">
      <c r="K133" s="129"/>
      <c r="L133" s="176"/>
    </row>
    <row r="134" spans="11:12" customFormat="1" x14ac:dyDescent="0.25">
      <c r="K134" s="129"/>
      <c r="L134" s="176"/>
    </row>
    <row r="135" spans="11:12" customFormat="1" x14ac:dyDescent="0.25">
      <c r="K135" s="129"/>
      <c r="L135" s="176"/>
    </row>
    <row r="136" spans="11:12" customFormat="1" x14ac:dyDescent="0.25">
      <c r="K136" s="129"/>
      <c r="L136" s="176"/>
    </row>
    <row r="137" spans="11:12" customFormat="1" x14ac:dyDescent="0.25">
      <c r="K137" s="129"/>
      <c r="L137" s="176"/>
    </row>
    <row r="138" spans="11:12" customFormat="1" x14ac:dyDescent="0.25">
      <c r="K138" s="129"/>
      <c r="L138" s="176"/>
    </row>
    <row r="139" spans="11:12" customFormat="1" x14ac:dyDescent="0.25">
      <c r="K139" s="129"/>
      <c r="L139" s="176"/>
    </row>
    <row r="140" spans="11:12" customFormat="1" x14ac:dyDescent="0.25">
      <c r="K140" s="129"/>
      <c r="L140" s="176"/>
    </row>
    <row r="141" spans="11:12" customFormat="1" x14ac:dyDescent="0.25">
      <c r="K141" s="131"/>
      <c r="L141" s="174"/>
    </row>
    <row r="142" spans="11:12" customFormat="1" x14ac:dyDescent="0.25">
      <c r="K142" s="129"/>
      <c r="L142" s="176"/>
    </row>
    <row r="143" spans="11:12" customFormat="1" x14ac:dyDescent="0.25">
      <c r="K143" s="129"/>
      <c r="L143" s="176"/>
    </row>
    <row r="144" spans="11:12" customFormat="1" x14ac:dyDescent="0.25">
      <c r="K144" s="129"/>
      <c r="L144" s="176"/>
    </row>
    <row r="145" spans="11:12" customFormat="1" x14ac:dyDescent="0.25">
      <c r="K145" s="129"/>
      <c r="L145" s="176"/>
    </row>
    <row r="146" spans="11:12" customFormat="1" x14ac:dyDescent="0.25">
      <c r="K146" s="129"/>
      <c r="L146" s="176"/>
    </row>
    <row r="147" spans="11:12" customFormat="1" x14ac:dyDescent="0.25">
      <c r="K147" s="129"/>
      <c r="L147" s="176"/>
    </row>
    <row r="148" spans="11:12" customFormat="1" x14ac:dyDescent="0.25">
      <c r="K148" s="129"/>
      <c r="L148" s="176"/>
    </row>
    <row r="149" spans="11:12" customFormat="1" x14ac:dyDescent="0.25">
      <c r="K149" s="129"/>
      <c r="L149" s="176"/>
    </row>
    <row r="150" spans="11:12" customFormat="1" x14ac:dyDescent="0.25">
      <c r="K150" s="129"/>
      <c r="L150" s="176"/>
    </row>
    <row r="151" spans="11:12" customFormat="1" x14ac:dyDescent="0.25">
      <c r="K151" s="129"/>
      <c r="L151" s="176"/>
    </row>
    <row r="152" spans="11:12" customFormat="1" x14ac:dyDescent="0.25">
      <c r="K152" s="131"/>
      <c r="L152" s="174"/>
    </row>
    <row r="153" spans="11:12" customFormat="1" x14ac:dyDescent="0.25">
      <c r="K153" s="129"/>
      <c r="L153" s="176"/>
    </row>
    <row r="154" spans="11:12" customFormat="1" x14ac:dyDescent="0.25">
      <c r="K154" s="129"/>
      <c r="L154" s="176"/>
    </row>
    <row r="155" spans="11:12" customFormat="1" x14ac:dyDescent="0.25">
      <c r="K155" s="129"/>
      <c r="L155" s="176"/>
    </row>
    <row r="156" spans="11:12" customFormat="1" x14ac:dyDescent="0.25">
      <c r="K156" s="129"/>
      <c r="L156" s="176"/>
    </row>
    <row r="157" spans="11:12" customFormat="1" x14ac:dyDescent="0.25">
      <c r="K157" s="129"/>
      <c r="L157" s="176"/>
    </row>
    <row r="158" spans="11:12" customFormat="1" x14ac:dyDescent="0.25">
      <c r="K158" s="129"/>
      <c r="L158" s="176"/>
    </row>
    <row r="159" spans="11:12" customFormat="1" x14ac:dyDescent="0.25">
      <c r="K159" s="129"/>
      <c r="L159" s="176"/>
    </row>
    <row r="160" spans="11:12" customFormat="1" x14ac:dyDescent="0.25">
      <c r="K160" s="129"/>
      <c r="L160" s="176"/>
    </row>
    <row r="161" spans="11:12" customFormat="1" x14ac:dyDescent="0.25">
      <c r="K161" s="129"/>
      <c r="L161" s="176"/>
    </row>
    <row r="162" spans="11:12" customFormat="1" x14ac:dyDescent="0.25">
      <c r="K162" s="129"/>
      <c r="L162" s="176"/>
    </row>
    <row r="163" spans="11:12" customFormat="1" x14ac:dyDescent="0.25">
      <c r="K163" s="131"/>
      <c r="L163" s="174"/>
    </row>
    <row r="164" spans="11:12" customFormat="1" x14ac:dyDescent="0.25">
      <c r="K164" s="129"/>
      <c r="L164" s="176"/>
    </row>
    <row r="165" spans="11:12" customFormat="1" x14ac:dyDescent="0.25">
      <c r="K165" s="129"/>
      <c r="L165" s="176"/>
    </row>
    <row r="166" spans="11:12" customFormat="1" x14ac:dyDescent="0.25">
      <c r="K166" s="129"/>
      <c r="L166" s="176"/>
    </row>
    <row r="167" spans="11:12" customFormat="1" x14ac:dyDescent="0.25">
      <c r="K167" s="129"/>
      <c r="L167" s="176"/>
    </row>
    <row r="168" spans="11:12" customFormat="1" x14ac:dyDescent="0.25">
      <c r="K168" s="129"/>
      <c r="L168" s="176"/>
    </row>
    <row r="169" spans="11:12" customFormat="1" x14ac:dyDescent="0.25">
      <c r="K169" s="129"/>
      <c r="L169" s="176"/>
    </row>
    <row r="170" spans="11:12" customFormat="1" x14ac:dyDescent="0.25">
      <c r="K170" s="129"/>
      <c r="L170" s="176"/>
    </row>
    <row r="171" spans="11:12" customFormat="1" x14ac:dyDescent="0.25">
      <c r="K171" s="129"/>
      <c r="L171" s="176"/>
    </row>
    <row r="172" spans="11:12" customFormat="1" x14ac:dyDescent="0.25">
      <c r="K172" s="129"/>
      <c r="L172" s="176"/>
    </row>
    <row r="173" spans="11:12" customFormat="1" x14ac:dyDescent="0.25">
      <c r="K173" s="129"/>
      <c r="L173" s="176"/>
    </row>
    <row r="174" spans="11:12" customFormat="1" x14ac:dyDescent="0.25">
      <c r="K174" s="131"/>
      <c r="L174" s="174"/>
    </row>
    <row r="175" spans="11:12" customFormat="1" x14ac:dyDescent="0.25">
      <c r="K175" s="129"/>
      <c r="L175" s="176"/>
    </row>
    <row r="176" spans="11:12" customFormat="1" x14ac:dyDescent="0.25">
      <c r="K176" s="129"/>
      <c r="L176" s="176"/>
    </row>
  </sheetData>
  <sheetProtection password="DF93" sheet="1" objects="1" scenarios="1" sort="0" autoFilter="0" pivotTables="0"/>
  <customSheetViews>
    <customSheetView guid="{32A61700-3A84-479B-8543-80160CAB30D1}" showPageBreaks="1" view="pageBreakPreview" topLeftCell="A46">
      <selection activeCell="I15" sqref="I15"/>
      <pageMargins left="0.70866141732283472" right="0.70866141732283472" top="0.74803149606299213" bottom="0.74803149606299213" header="0.31496062992125984" footer="0.31496062992125984"/>
      <pageSetup paperSize="9" scale="85" orientation="landscape" r:id="rId1"/>
    </customSheetView>
    <customSheetView guid="{8E927B7E-A385-4510-820F-A2764CA622F5}" showPageBreaks="1" view="pageBreakPreview" topLeftCell="A115">
      <selection activeCell="I15" sqref="I15"/>
      <pageMargins left="0.70866141732283472" right="0.70866141732283472" top="0.74803149606299213" bottom="0.74803149606299213" header="0.31496062992125984" footer="0.31496062992125984"/>
      <pageSetup paperSize="9" scale="85" orientation="landscape" r:id="rId2"/>
    </customSheetView>
    <customSheetView guid="{52A621DC-41E2-472B-97CF-2B106772F672}" showPageBreaks="1" view="pageBreakPreview" topLeftCell="A115">
      <selection activeCell="I15" sqref="I15"/>
      <pageMargins left="0.70866141732283472" right="0.70866141732283472" top="0.74803149606299213" bottom="0.74803149606299213" header="0.31496062992125984" footer="0.31496062992125984"/>
      <pageSetup paperSize="9" scale="85" orientation="landscape" r:id="rId3"/>
    </customSheetView>
  </customSheetViews>
  <mergeCells count="11">
    <mergeCell ref="K2:K3"/>
    <mergeCell ref="G2:I2"/>
    <mergeCell ref="L2:L3"/>
    <mergeCell ref="A119:J119"/>
    <mergeCell ref="A1:J1"/>
    <mergeCell ref="A2:A3"/>
    <mergeCell ref="B2:B3"/>
    <mergeCell ref="E2:E3"/>
    <mergeCell ref="F2:F3"/>
    <mergeCell ref="C2:D2"/>
    <mergeCell ref="J2:J3"/>
  </mergeCells>
  <pageMargins left="0.70866141732283472" right="0.70866141732283472" top="0.74803149606299213" bottom="0.74803149606299213" header="0.31496062992125984" footer="0.31496062992125984"/>
  <pageSetup paperSize="9" scale="85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SheetLayoutView="100" workbookViewId="0">
      <selection activeCell="D18" sqref="D18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21.5703125" customWidth="1"/>
    <col min="5" max="5" width="18" customWidth="1"/>
    <col min="6" max="6" width="21.5703125" customWidth="1"/>
    <col min="7" max="7" width="24.140625" customWidth="1"/>
  </cols>
  <sheetData>
    <row r="1" spans="1:7" ht="18.75" x14ac:dyDescent="0.25">
      <c r="A1" s="302" t="s">
        <v>106</v>
      </c>
      <c r="B1" s="302"/>
      <c r="C1" s="302"/>
      <c r="D1" s="302"/>
      <c r="E1" s="302"/>
      <c r="F1" s="302"/>
      <c r="G1" s="302"/>
    </row>
    <row r="2" spans="1:7" ht="54.75" customHeight="1" x14ac:dyDescent="0.25">
      <c r="A2" s="327" t="s">
        <v>107</v>
      </c>
      <c r="B2" s="339" t="s">
        <v>108</v>
      </c>
      <c r="C2" s="341"/>
      <c r="D2" s="327" t="s">
        <v>111</v>
      </c>
      <c r="E2" s="327" t="s">
        <v>112</v>
      </c>
      <c r="F2" s="327" t="s">
        <v>113</v>
      </c>
      <c r="G2" s="337" t="s">
        <v>114</v>
      </c>
    </row>
    <row r="3" spans="1:7" ht="21" customHeight="1" x14ac:dyDescent="0.25">
      <c r="A3" s="329"/>
      <c r="B3" s="56" t="s">
        <v>59</v>
      </c>
      <c r="C3" s="56" t="s">
        <v>90</v>
      </c>
      <c r="D3" s="329"/>
      <c r="E3" s="329"/>
      <c r="F3" s="329"/>
      <c r="G3" s="337"/>
    </row>
    <row r="4" spans="1:7" ht="41.25" customHeight="1" x14ac:dyDescent="0.25">
      <c r="A4" s="57" t="s">
        <v>109</v>
      </c>
      <c r="B4" s="286">
        <v>0</v>
      </c>
      <c r="C4" s="60">
        <v>40</v>
      </c>
      <c r="D4" s="88" t="s">
        <v>577</v>
      </c>
      <c r="E4" s="128" t="s">
        <v>621</v>
      </c>
      <c r="F4" s="128" t="s">
        <v>578</v>
      </c>
      <c r="G4" s="81" t="s">
        <v>579</v>
      </c>
    </row>
    <row r="5" spans="1:7" ht="62.25" customHeight="1" x14ac:dyDescent="0.25">
      <c r="A5" s="59" t="s">
        <v>110</v>
      </c>
      <c r="B5" s="60">
        <v>0</v>
      </c>
      <c r="C5" s="60">
        <v>5</v>
      </c>
      <c r="D5" s="88" t="s">
        <v>580</v>
      </c>
      <c r="E5" s="128" t="s">
        <v>581</v>
      </c>
      <c r="F5" s="61" t="s">
        <v>578</v>
      </c>
      <c r="G5" s="81" t="s">
        <v>582</v>
      </c>
    </row>
  </sheetData>
  <sheetProtection password="DF93" sheet="1" objects="1" scenarios="1"/>
  <customSheetViews>
    <customSheetView guid="{32A61700-3A84-479B-8543-80160CAB30D1}" showPageBreaks="1" printArea="1" view="pageBreakPreview">
      <selection activeCell="D18" sqref="D18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8E927B7E-A385-4510-820F-A2764CA622F5}" showPageBreaks="1" printArea="1" view="pageBreakPreview">
      <selection activeCell="E5" sqref="E5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52A621DC-41E2-472B-97CF-2B106772F672}" showPageBreaks="1" printArea="1" view="pageBreakPreview">
      <selection activeCell="E5" sqref="E5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</customSheetViews>
  <mergeCells count="7">
    <mergeCell ref="A1:G1"/>
    <mergeCell ref="A2:A3"/>
    <mergeCell ref="B2:C2"/>
    <mergeCell ref="D2:D3"/>
    <mergeCell ref="G2:G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A13" zoomScaleSheetLayoutView="100" workbookViewId="0">
      <selection activeCell="K8" sqref="K8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48" t="s">
        <v>115</v>
      </c>
      <c r="B1" s="348"/>
      <c r="C1" s="348"/>
      <c r="D1" s="348"/>
      <c r="E1" s="348"/>
      <c r="F1" s="348"/>
      <c r="G1" s="348"/>
      <c r="H1" s="348"/>
      <c r="I1" s="348"/>
    </row>
    <row r="2" spans="1:9" s="5" customFormat="1" ht="38.25" customHeight="1" x14ac:dyDescent="0.25">
      <c r="A2" s="346" t="s">
        <v>62</v>
      </c>
      <c r="B2" s="346" t="s">
        <v>116</v>
      </c>
      <c r="C2" s="347" t="s">
        <v>117</v>
      </c>
      <c r="D2" s="347"/>
      <c r="E2" s="346" t="s">
        <v>118</v>
      </c>
      <c r="F2" s="346" t="s">
        <v>95</v>
      </c>
      <c r="G2" s="346" t="s">
        <v>120</v>
      </c>
      <c r="H2" s="346"/>
      <c r="I2" s="346" t="s">
        <v>122</v>
      </c>
    </row>
    <row r="3" spans="1:9" s="5" customFormat="1" ht="55.5" customHeight="1" x14ac:dyDescent="0.25">
      <c r="A3" s="346"/>
      <c r="B3" s="346"/>
      <c r="C3" s="19" t="s">
        <v>59</v>
      </c>
      <c r="D3" s="19" t="s">
        <v>90</v>
      </c>
      <c r="E3" s="346"/>
      <c r="F3" s="346"/>
      <c r="G3" s="7" t="s">
        <v>119</v>
      </c>
      <c r="H3" s="7" t="s">
        <v>121</v>
      </c>
      <c r="I3" s="346"/>
    </row>
    <row r="4" spans="1:9" ht="18.75" customHeight="1" x14ac:dyDescent="0.25">
      <c r="A4" s="62">
        <v>1</v>
      </c>
      <c r="B4" s="81" t="s">
        <v>409</v>
      </c>
      <c r="C4" s="66">
        <v>0</v>
      </c>
      <c r="D4" s="66">
        <v>1</v>
      </c>
      <c r="E4" s="149">
        <v>43148</v>
      </c>
      <c r="F4" s="81" t="s">
        <v>410</v>
      </c>
      <c r="G4" s="21">
        <v>6</v>
      </c>
      <c r="H4" s="21"/>
      <c r="I4" s="102" t="s">
        <v>414</v>
      </c>
    </row>
    <row r="5" spans="1:9" ht="18.75" customHeight="1" x14ac:dyDescent="0.25">
      <c r="A5" s="62">
        <v>2</v>
      </c>
      <c r="B5" s="282" t="s">
        <v>411</v>
      </c>
      <c r="C5" s="66">
        <v>0</v>
      </c>
      <c r="D5" s="66">
        <v>1</v>
      </c>
      <c r="E5" s="149">
        <v>43149</v>
      </c>
      <c r="F5" s="81" t="s">
        <v>415</v>
      </c>
      <c r="G5" s="21">
        <v>10</v>
      </c>
      <c r="H5" s="21"/>
      <c r="I5" s="62" t="s">
        <v>416</v>
      </c>
    </row>
    <row r="6" spans="1:9" ht="18.75" customHeight="1" x14ac:dyDescent="0.25">
      <c r="A6" s="62">
        <v>3</v>
      </c>
      <c r="B6" s="282" t="s">
        <v>412</v>
      </c>
      <c r="C6" s="66">
        <v>0</v>
      </c>
      <c r="D6" s="66">
        <v>1</v>
      </c>
      <c r="E6" s="149">
        <v>43187</v>
      </c>
      <c r="F6" s="283" t="s">
        <v>326</v>
      </c>
      <c r="G6" s="21">
        <v>4</v>
      </c>
      <c r="H6" s="21">
        <v>6</v>
      </c>
      <c r="I6" s="62" t="s">
        <v>414</v>
      </c>
    </row>
    <row r="7" spans="1:9" ht="18.75" customHeight="1" x14ac:dyDescent="0.25">
      <c r="A7" s="62">
        <v>4</v>
      </c>
      <c r="B7" s="81" t="s">
        <v>413</v>
      </c>
      <c r="C7" s="66">
        <v>0</v>
      </c>
      <c r="D7" s="66">
        <v>1</v>
      </c>
      <c r="E7" s="149">
        <v>43370</v>
      </c>
      <c r="F7" s="81" t="s">
        <v>447</v>
      </c>
      <c r="G7" s="21">
        <v>3</v>
      </c>
      <c r="H7" s="21">
        <v>12</v>
      </c>
      <c r="I7" s="62" t="s">
        <v>414</v>
      </c>
    </row>
    <row r="8" spans="1:9" ht="318.75" x14ac:dyDescent="0.25">
      <c r="A8" s="62">
        <v>5</v>
      </c>
      <c r="B8" s="81" t="s">
        <v>448</v>
      </c>
      <c r="C8" s="66">
        <v>0</v>
      </c>
      <c r="D8" s="66">
        <v>1</v>
      </c>
      <c r="E8" s="149">
        <v>43371</v>
      </c>
      <c r="F8" s="81" t="s">
        <v>447</v>
      </c>
      <c r="G8" s="21">
        <v>3</v>
      </c>
      <c r="H8" s="21">
        <v>19</v>
      </c>
      <c r="I8" s="62" t="s">
        <v>414</v>
      </c>
    </row>
    <row r="9" spans="1:9" ht="75" x14ac:dyDescent="0.25">
      <c r="A9" s="62">
        <v>6</v>
      </c>
      <c r="B9" s="81" t="s">
        <v>449</v>
      </c>
      <c r="C9" s="66">
        <v>0</v>
      </c>
      <c r="D9" s="66">
        <v>1</v>
      </c>
      <c r="E9" s="129" t="s">
        <v>418</v>
      </c>
      <c r="F9" s="81" t="s">
        <v>417</v>
      </c>
      <c r="G9" s="21">
        <v>14</v>
      </c>
      <c r="H9" s="21"/>
      <c r="I9" s="62" t="s">
        <v>416</v>
      </c>
    </row>
    <row r="10" spans="1:9" ht="37.5" x14ac:dyDescent="0.25">
      <c r="A10" s="62">
        <v>7</v>
      </c>
      <c r="B10" s="255" t="s">
        <v>419</v>
      </c>
      <c r="C10" s="66">
        <v>0</v>
      </c>
      <c r="D10" s="66">
        <v>1</v>
      </c>
      <c r="E10" s="129" t="s">
        <v>421</v>
      </c>
      <c r="F10" s="81" t="s">
        <v>420</v>
      </c>
      <c r="G10" s="21">
        <v>10</v>
      </c>
      <c r="H10" s="21"/>
      <c r="I10" s="62" t="s">
        <v>416</v>
      </c>
    </row>
    <row r="11" spans="1:9" ht="18.75" x14ac:dyDescent="0.25">
      <c r="A11" s="129">
        <v>8</v>
      </c>
      <c r="B11" s="255" t="s">
        <v>422</v>
      </c>
      <c r="C11" s="66">
        <v>1</v>
      </c>
      <c r="D11" s="66">
        <v>1</v>
      </c>
      <c r="E11" s="255" t="s">
        <v>423</v>
      </c>
      <c r="F11" s="81" t="s">
        <v>450</v>
      </c>
      <c r="G11" s="21">
        <v>10</v>
      </c>
      <c r="H11" s="21"/>
      <c r="I11" s="62" t="s">
        <v>416</v>
      </c>
    </row>
    <row r="12" spans="1:9" ht="18.75" customHeight="1" x14ac:dyDescent="0.25">
      <c r="A12" s="129">
        <v>9</v>
      </c>
      <c r="B12" s="81" t="s">
        <v>451</v>
      </c>
      <c r="C12" s="66">
        <v>0</v>
      </c>
      <c r="D12" s="66">
        <v>1</v>
      </c>
      <c r="E12" s="129" t="s">
        <v>452</v>
      </c>
      <c r="F12" s="81" t="s">
        <v>453</v>
      </c>
      <c r="G12" s="21">
        <v>15</v>
      </c>
      <c r="H12" s="21"/>
      <c r="I12" s="62" t="s">
        <v>416</v>
      </c>
    </row>
    <row r="13" spans="1:9" ht="37.5" x14ac:dyDescent="0.25">
      <c r="A13" s="129">
        <v>10</v>
      </c>
      <c r="B13" s="255" t="s">
        <v>424</v>
      </c>
      <c r="C13" s="66">
        <v>0</v>
      </c>
      <c r="D13" s="66">
        <v>1</v>
      </c>
      <c r="E13" s="129" t="s">
        <v>425</v>
      </c>
      <c r="F13" s="81" t="s">
        <v>454</v>
      </c>
      <c r="G13" s="21">
        <v>8</v>
      </c>
      <c r="H13" s="21"/>
      <c r="I13" s="62" t="s">
        <v>416</v>
      </c>
    </row>
    <row r="14" spans="1:9" ht="30" customHeight="1" x14ac:dyDescent="0.25">
      <c r="A14" s="129">
        <v>11</v>
      </c>
      <c r="B14" s="255" t="s">
        <v>455</v>
      </c>
      <c r="C14" s="66">
        <v>0</v>
      </c>
      <c r="D14" s="66">
        <v>1</v>
      </c>
      <c r="E14" s="129" t="s">
        <v>426</v>
      </c>
      <c r="F14" s="81" t="s">
        <v>456</v>
      </c>
      <c r="G14" s="21">
        <v>8</v>
      </c>
      <c r="H14" s="21"/>
      <c r="I14" s="62" t="s">
        <v>416</v>
      </c>
    </row>
    <row r="15" spans="1:9" ht="37.5" x14ac:dyDescent="0.25">
      <c r="A15" s="129">
        <v>12</v>
      </c>
      <c r="B15" s="255" t="s">
        <v>427</v>
      </c>
      <c r="C15" s="66">
        <v>0</v>
      </c>
      <c r="D15" s="66">
        <v>1</v>
      </c>
      <c r="E15" s="129" t="s">
        <v>428</v>
      </c>
      <c r="F15" s="81" t="s">
        <v>285</v>
      </c>
      <c r="G15" s="21"/>
      <c r="H15" s="21">
        <v>51</v>
      </c>
      <c r="I15" s="62" t="s">
        <v>414</v>
      </c>
    </row>
    <row r="16" spans="1:9" ht="37.5" x14ac:dyDescent="0.25">
      <c r="A16" s="129">
        <v>13</v>
      </c>
      <c r="B16" s="255" t="s">
        <v>429</v>
      </c>
      <c r="C16" s="66">
        <v>0</v>
      </c>
      <c r="D16" s="66">
        <v>1</v>
      </c>
      <c r="E16" s="129" t="s">
        <v>457</v>
      </c>
      <c r="F16" s="81" t="s">
        <v>285</v>
      </c>
      <c r="G16" s="21"/>
      <c r="H16" s="21">
        <v>94</v>
      </c>
      <c r="I16" s="62" t="s">
        <v>414</v>
      </c>
    </row>
    <row r="17" spans="1:9" ht="37.5" x14ac:dyDescent="0.25">
      <c r="A17" s="129">
        <v>14</v>
      </c>
      <c r="B17" s="255" t="s">
        <v>430</v>
      </c>
      <c r="C17" s="66">
        <v>0</v>
      </c>
      <c r="D17" s="66">
        <v>1</v>
      </c>
      <c r="E17" s="129" t="s">
        <v>431</v>
      </c>
      <c r="F17" s="81" t="s">
        <v>285</v>
      </c>
      <c r="G17" s="21"/>
      <c r="H17" s="21">
        <v>142</v>
      </c>
      <c r="I17" s="62" t="s">
        <v>414</v>
      </c>
    </row>
    <row r="18" spans="1:9" ht="37.5" x14ac:dyDescent="0.25">
      <c r="A18" s="129">
        <v>15</v>
      </c>
      <c r="B18" s="255" t="s">
        <v>432</v>
      </c>
      <c r="C18" s="66">
        <v>0</v>
      </c>
      <c r="D18" s="66">
        <v>1</v>
      </c>
      <c r="E18" s="129" t="s">
        <v>435</v>
      </c>
      <c r="F18" s="81" t="s">
        <v>285</v>
      </c>
      <c r="G18" s="21"/>
      <c r="H18" s="21">
        <v>18</v>
      </c>
      <c r="I18" s="62" t="s">
        <v>414</v>
      </c>
    </row>
    <row r="19" spans="1:9" ht="37.5" x14ac:dyDescent="0.25">
      <c r="A19" s="129">
        <v>16</v>
      </c>
      <c r="B19" s="255" t="s">
        <v>434</v>
      </c>
      <c r="C19" s="21">
        <v>0</v>
      </c>
      <c r="D19" s="21">
        <v>1</v>
      </c>
      <c r="E19" s="129" t="s">
        <v>433</v>
      </c>
      <c r="F19" s="81" t="s">
        <v>285</v>
      </c>
      <c r="G19" s="21"/>
      <c r="H19" s="21">
        <v>16</v>
      </c>
      <c r="I19" s="62" t="s">
        <v>414</v>
      </c>
    </row>
    <row r="20" spans="1:9" ht="37.5" x14ac:dyDescent="0.25">
      <c r="A20" s="129">
        <v>17</v>
      </c>
      <c r="B20" s="255" t="s">
        <v>436</v>
      </c>
      <c r="C20" s="21">
        <v>0</v>
      </c>
      <c r="D20" s="21">
        <v>1</v>
      </c>
      <c r="E20" s="129" t="s">
        <v>458</v>
      </c>
      <c r="F20" s="81" t="s">
        <v>285</v>
      </c>
      <c r="G20" s="21"/>
      <c r="H20" s="21">
        <v>53</v>
      </c>
      <c r="I20" s="62" t="s">
        <v>414</v>
      </c>
    </row>
    <row r="21" spans="1:9" ht="18.75" customHeight="1" x14ac:dyDescent="0.25">
      <c r="A21" s="129">
        <v>18</v>
      </c>
      <c r="B21" s="255" t="s">
        <v>437</v>
      </c>
      <c r="C21" s="21">
        <v>0</v>
      </c>
      <c r="D21" s="21">
        <v>1</v>
      </c>
      <c r="E21" s="129" t="s">
        <v>438</v>
      </c>
      <c r="F21" s="81" t="s">
        <v>285</v>
      </c>
      <c r="G21" s="21"/>
      <c r="H21" s="21">
        <v>18</v>
      </c>
      <c r="I21" s="62" t="s">
        <v>414</v>
      </c>
    </row>
    <row r="22" spans="1:9" ht="37.5" x14ac:dyDescent="0.25">
      <c r="A22" s="129">
        <v>19</v>
      </c>
      <c r="B22" s="255" t="s">
        <v>439</v>
      </c>
      <c r="C22" s="21">
        <v>0</v>
      </c>
      <c r="D22" s="21">
        <v>1</v>
      </c>
      <c r="E22" s="129" t="s">
        <v>441</v>
      </c>
      <c r="F22" s="81" t="s">
        <v>285</v>
      </c>
      <c r="G22" s="21"/>
      <c r="H22" s="21">
        <v>19</v>
      </c>
      <c r="I22" s="62" t="s">
        <v>414</v>
      </c>
    </row>
    <row r="23" spans="1:9" ht="18.75" customHeight="1" x14ac:dyDescent="0.25">
      <c r="A23" s="129">
        <v>20</v>
      </c>
      <c r="B23" s="255" t="s">
        <v>440</v>
      </c>
      <c r="C23" s="21">
        <v>0</v>
      </c>
      <c r="D23" s="21">
        <v>1</v>
      </c>
      <c r="E23" s="129" t="s">
        <v>441</v>
      </c>
      <c r="F23" s="81" t="s">
        <v>285</v>
      </c>
      <c r="G23" s="21"/>
      <c r="H23" s="21">
        <v>37</v>
      </c>
      <c r="I23" s="62" t="s">
        <v>414</v>
      </c>
    </row>
    <row r="24" spans="1:9" ht="37.5" x14ac:dyDescent="0.25">
      <c r="A24" s="129">
        <v>21</v>
      </c>
      <c r="B24" s="284" t="s">
        <v>442</v>
      </c>
      <c r="C24" s="21">
        <v>0</v>
      </c>
      <c r="D24" s="21">
        <v>1</v>
      </c>
      <c r="E24" s="129" t="s">
        <v>459</v>
      </c>
      <c r="F24" s="81" t="s">
        <v>285</v>
      </c>
      <c r="G24" s="21"/>
      <c r="H24" s="21">
        <v>50</v>
      </c>
      <c r="I24" s="62" t="s">
        <v>414</v>
      </c>
    </row>
    <row r="25" spans="1:9" ht="18.75" customHeight="1" x14ac:dyDescent="0.25">
      <c r="A25" s="129">
        <v>22</v>
      </c>
      <c r="B25" s="255" t="s">
        <v>443</v>
      </c>
      <c r="C25" s="21">
        <v>0</v>
      </c>
      <c r="D25" s="21">
        <v>1</v>
      </c>
      <c r="E25" s="129" t="s">
        <v>444</v>
      </c>
      <c r="F25" s="81" t="s">
        <v>285</v>
      </c>
      <c r="G25" s="21"/>
      <c r="H25" s="21">
        <v>25</v>
      </c>
      <c r="I25" s="62" t="s">
        <v>414</v>
      </c>
    </row>
    <row r="26" spans="1:9" ht="37.5" x14ac:dyDescent="0.25">
      <c r="A26" s="129">
        <v>23</v>
      </c>
      <c r="B26" s="255" t="s">
        <v>445</v>
      </c>
      <c r="C26" s="21">
        <v>0</v>
      </c>
      <c r="D26" s="21">
        <v>1</v>
      </c>
      <c r="E26" s="129" t="s">
        <v>446</v>
      </c>
      <c r="F26" s="81" t="s">
        <v>285</v>
      </c>
      <c r="G26" s="21"/>
      <c r="H26" s="21">
        <v>13</v>
      </c>
      <c r="I26" s="62" t="s">
        <v>414</v>
      </c>
    </row>
    <row r="27" spans="1:9" ht="18.75" customHeight="1" x14ac:dyDescent="0.25">
      <c r="A27" s="129">
        <v>24</v>
      </c>
      <c r="B27" s="255" t="s">
        <v>460</v>
      </c>
      <c r="C27" s="21">
        <v>0</v>
      </c>
      <c r="D27" s="21">
        <v>1</v>
      </c>
      <c r="E27" s="129" t="s">
        <v>461</v>
      </c>
      <c r="F27" s="81" t="s">
        <v>462</v>
      </c>
      <c r="G27" s="21"/>
      <c r="H27" s="21">
        <v>63</v>
      </c>
      <c r="I27" s="62" t="s">
        <v>414</v>
      </c>
    </row>
    <row r="28" spans="1:9" ht="37.5" x14ac:dyDescent="0.25">
      <c r="A28" s="129">
        <v>25</v>
      </c>
      <c r="B28" s="255" t="s">
        <v>463</v>
      </c>
      <c r="C28" s="21">
        <v>0</v>
      </c>
      <c r="D28" s="21">
        <v>1</v>
      </c>
      <c r="E28" s="129" t="s">
        <v>464</v>
      </c>
      <c r="F28" s="81" t="s">
        <v>285</v>
      </c>
      <c r="G28" s="21"/>
      <c r="H28" s="21">
        <v>26</v>
      </c>
      <c r="I28" s="62" t="s">
        <v>414</v>
      </c>
    </row>
    <row r="29" spans="1:9" ht="18.75" x14ac:dyDescent="0.25">
      <c r="A29" s="129">
        <v>26</v>
      </c>
      <c r="B29" t="s">
        <v>465</v>
      </c>
      <c r="C29" s="133">
        <v>0</v>
      </c>
      <c r="D29" s="133">
        <v>1</v>
      </c>
      <c r="E29" s="54" t="s">
        <v>466</v>
      </c>
      <c r="F29" s="103" t="s">
        <v>467</v>
      </c>
      <c r="G29" s="54">
        <v>10</v>
      </c>
      <c r="H29" s="54"/>
      <c r="I29" s="54" t="s">
        <v>416</v>
      </c>
    </row>
    <row r="30" spans="1:9" ht="18.75" x14ac:dyDescent="0.25">
      <c r="A30" s="129">
        <v>27</v>
      </c>
      <c r="B30" s="103" t="s">
        <v>468</v>
      </c>
      <c r="C30" s="133">
        <v>0</v>
      </c>
      <c r="D30" s="133">
        <v>1</v>
      </c>
      <c r="E30" s="54" t="s">
        <v>469</v>
      </c>
      <c r="F30" s="103" t="s">
        <v>470</v>
      </c>
      <c r="G30" s="54">
        <v>4</v>
      </c>
      <c r="H30" s="54"/>
      <c r="I30" s="54" t="s">
        <v>471</v>
      </c>
    </row>
    <row r="31" spans="1:9" ht="18.75" x14ac:dyDescent="0.25">
      <c r="A31" s="129">
        <v>28</v>
      </c>
      <c r="B31" t="s">
        <v>472</v>
      </c>
      <c r="C31" s="133">
        <v>0</v>
      </c>
      <c r="D31" s="133">
        <v>1</v>
      </c>
      <c r="E31" s="54" t="s">
        <v>473</v>
      </c>
      <c r="F31" s="103" t="s">
        <v>474</v>
      </c>
      <c r="G31" s="54">
        <v>8</v>
      </c>
      <c r="H31" s="54"/>
      <c r="I31" s="54" t="s">
        <v>416</v>
      </c>
    </row>
    <row r="32" spans="1:9" ht="18.75" x14ac:dyDescent="0.25">
      <c r="A32" s="129">
        <v>29</v>
      </c>
      <c r="B32" t="s">
        <v>475</v>
      </c>
      <c r="C32" s="133">
        <v>0</v>
      </c>
      <c r="D32" s="133">
        <v>1</v>
      </c>
      <c r="E32" s="54" t="s">
        <v>423</v>
      </c>
      <c r="F32" s="103" t="s">
        <v>470</v>
      </c>
      <c r="G32" s="54">
        <v>5</v>
      </c>
      <c r="H32" s="54"/>
      <c r="I32" s="54" t="s">
        <v>416</v>
      </c>
    </row>
    <row r="33" spans="1:9" ht="18.75" x14ac:dyDescent="0.25">
      <c r="A33" s="129">
        <v>30</v>
      </c>
      <c r="B33" t="s">
        <v>476</v>
      </c>
      <c r="C33" s="133">
        <v>0</v>
      </c>
      <c r="D33" s="133">
        <v>1</v>
      </c>
      <c r="E33" s="54" t="s">
        <v>477</v>
      </c>
      <c r="F33" s="103" t="s">
        <v>467</v>
      </c>
      <c r="G33" s="54">
        <v>15</v>
      </c>
      <c r="H33" s="54"/>
      <c r="I33" s="54" t="s">
        <v>416</v>
      </c>
    </row>
    <row r="34" spans="1:9" ht="18.75" x14ac:dyDescent="0.25">
      <c r="A34" s="344" t="s">
        <v>91</v>
      </c>
      <c r="B34" s="345"/>
      <c r="C34" s="38">
        <f>SUM(C4:C33)</f>
        <v>1</v>
      </c>
      <c r="D34" s="38">
        <f>SUM(D4:D33)</f>
        <v>30</v>
      </c>
      <c r="E34" s="58"/>
      <c r="F34" s="58"/>
      <c r="G34" s="38">
        <f>SUM(G4:G33)</f>
        <v>133</v>
      </c>
      <c r="H34" s="38">
        <f>SUM(H4:H33)</f>
        <v>662</v>
      </c>
      <c r="I34" s="58"/>
    </row>
  </sheetData>
  <sheetProtection password="DF93" sheet="1" objects="1" scenarios="1" sort="0" autoFilter="0" pivotTables="0"/>
  <customSheetViews>
    <customSheetView guid="{32A61700-3A84-479B-8543-80160CAB30D1}" showPageBreaks="1" view="pageBreakPreview" topLeftCell="A13">
      <selection activeCell="K8" sqref="K8"/>
      <pageMargins left="0.7" right="0.7" top="0.75" bottom="0.75" header="0.3" footer="0.3"/>
      <pageSetup paperSize="9" scale="90" orientation="landscape" r:id="rId1"/>
    </customSheetView>
    <customSheetView guid="{8E927B7E-A385-4510-820F-A2764CA622F5}" showPageBreaks="1" view="pageBreakPreview">
      <selection activeCell="I8" sqref="I8"/>
      <pageMargins left="0.7" right="0.7" top="0.75" bottom="0.75" header="0.3" footer="0.3"/>
      <pageSetup paperSize="9" scale="90" orientation="landscape" r:id="rId2"/>
    </customSheetView>
    <customSheetView guid="{52A621DC-41E2-472B-97CF-2B106772F672}" showPageBreaks="1" view="pageBreakPreview">
      <selection activeCell="I8" sqref="I8"/>
      <pageMargins left="0.7" right="0.7" top="0.75" bottom="0.75" header="0.3" footer="0.3"/>
      <pageSetup paperSize="9" scale="90" orientation="landscape" r:id="rId3"/>
    </customSheetView>
  </customSheetViews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view="pageBreakPreview" zoomScaleSheetLayoutView="100" workbookViewId="0">
      <selection activeCell="F8" sqref="F8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269</v>
      </c>
      <c r="B1" s="55"/>
      <c r="C1" s="55"/>
      <c r="D1" s="55"/>
      <c r="E1" s="55"/>
      <c r="F1" s="55"/>
      <c r="G1" s="55"/>
      <c r="H1" s="72"/>
      <c r="I1" s="72"/>
      <c r="J1" s="72"/>
      <c r="K1" s="72"/>
      <c r="L1" s="72"/>
      <c r="M1" s="72"/>
      <c r="N1" s="72"/>
    </row>
    <row r="2" spans="1:14" ht="18.75" x14ac:dyDescent="0.3">
      <c r="A2" s="2"/>
      <c r="B2" s="302"/>
      <c r="C2" s="302"/>
      <c r="D2" s="302"/>
      <c r="E2" s="302"/>
      <c r="F2" s="302"/>
      <c r="G2" s="302"/>
      <c r="H2" s="41"/>
      <c r="I2" s="72"/>
      <c r="J2" s="72"/>
      <c r="K2" s="41"/>
      <c r="L2" s="41"/>
      <c r="M2" s="41"/>
      <c r="N2" s="41"/>
    </row>
    <row r="3" spans="1:14" s="5" customFormat="1" ht="18.75" customHeight="1" x14ac:dyDescent="0.25">
      <c r="A3" s="337" t="s">
        <v>123</v>
      </c>
      <c r="B3" s="349" t="s">
        <v>117</v>
      </c>
      <c r="C3" s="349"/>
      <c r="D3" s="337" t="s">
        <v>125</v>
      </c>
      <c r="E3" s="350" t="s">
        <v>126</v>
      </c>
      <c r="F3" s="337" t="s">
        <v>127</v>
      </c>
      <c r="G3" s="337" t="s">
        <v>128</v>
      </c>
      <c r="H3" s="337" t="s">
        <v>123</v>
      </c>
      <c r="I3" s="349" t="s">
        <v>117</v>
      </c>
      <c r="J3" s="349"/>
      <c r="K3" s="337" t="s">
        <v>125</v>
      </c>
      <c r="L3" s="350" t="s">
        <v>126</v>
      </c>
      <c r="M3" s="337" t="s">
        <v>127</v>
      </c>
      <c r="N3" s="337" t="s">
        <v>128</v>
      </c>
    </row>
    <row r="4" spans="1:14" s="5" customFormat="1" ht="76.5" customHeight="1" x14ac:dyDescent="0.25">
      <c r="A4" s="337"/>
      <c r="B4" s="56" t="s">
        <v>59</v>
      </c>
      <c r="C4" s="56" t="s">
        <v>90</v>
      </c>
      <c r="D4" s="337"/>
      <c r="E4" s="350"/>
      <c r="F4" s="337"/>
      <c r="G4" s="337"/>
      <c r="H4" s="337"/>
      <c r="I4" s="56" t="s">
        <v>59</v>
      </c>
      <c r="J4" s="56" t="s">
        <v>90</v>
      </c>
      <c r="K4" s="337"/>
      <c r="L4" s="350"/>
      <c r="M4" s="337"/>
      <c r="N4" s="337"/>
    </row>
    <row r="5" spans="1:14" ht="18.75" x14ac:dyDescent="0.3">
      <c r="A5" s="73" t="s">
        <v>257</v>
      </c>
      <c r="B5" s="38">
        <f>SUM(B6:B153)</f>
        <v>5</v>
      </c>
      <c r="C5" s="38">
        <f>SUM(C6:C153)</f>
        <v>5</v>
      </c>
      <c r="D5" s="74"/>
      <c r="E5" s="74"/>
      <c r="F5" s="38">
        <f>SUM(F6:F153)</f>
        <v>52435</v>
      </c>
      <c r="G5" s="74"/>
      <c r="H5" s="73" t="s">
        <v>124</v>
      </c>
      <c r="I5" s="38">
        <f>SUM(I6:I153)</f>
        <v>9</v>
      </c>
      <c r="J5" s="38">
        <f>SUM(J6:J153)</f>
        <v>12</v>
      </c>
      <c r="K5" s="74"/>
      <c r="L5" s="74"/>
      <c r="M5" s="38">
        <f>SUM(M6:M153)</f>
        <v>945</v>
      </c>
      <c r="N5" s="74"/>
    </row>
    <row r="6" spans="1:14" ht="131.25" x14ac:dyDescent="0.25">
      <c r="A6" s="75" t="s">
        <v>583</v>
      </c>
      <c r="B6" s="66">
        <v>3</v>
      </c>
      <c r="C6" s="66">
        <v>3</v>
      </c>
      <c r="D6" s="289" t="s">
        <v>606</v>
      </c>
      <c r="E6" s="65" t="s">
        <v>584</v>
      </c>
      <c r="F6" s="66">
        <v>435</v>
      </c>
      <c r="G6" s="65" t="s">
        <v>607</v>
      </c>
      <c r="H6" s="75" t="s">
        <v>596</v>
      </c>
      <c r="I6" s="66">
        <v>5</v>
      </c>
      <c r="J6" s="66">
        <v>5</v>
      </c>
      <c r="K6" s="289" t="s">
        <v>590</v>
      </c>
      <c r="L6" s="65" t="s">
        <v>591</v>
      </c>
      <c r="M6" s="66">
        <v>475</v>
      </c>
      <c r="N6" s="65" t="s">
        <v>592</v>
      </c>
    </row>
    <row r="7" spans="1:14" ht="356.25" x14ac:dyDescent="0.25">
      <c r="A7" s="290" t="s">
        <v>586</v>
      </c>
      <c r="B7" s="291">
        <v>1</v>
      </c>
      <c r="C7" s="291">
        <v>1</v>
      </c>
      <c r="D7" s="292" t="s">
        <v>608</v>
      </c>
      <c r="E7" s="129" t="s">
        <v>584</v>
      </c>
      <c r="F7" s="21">
        <v>47000</v>
      </c>
      <c r="G7" s="65" t="s">
        <v>585</v>
      </c>
      <c r="H7" s="77" t="s">
        <v>597</v>
      </c>
      <c r="I7" s="66">
        <v>1</v>
      </c>
      <c r="J7" s="66">
        <v>1</v>
      </c>
      <c r="K7" s="104" t="s">
        <v>593</v>
      </c>
      <c r="L7" s="65" t="s">
        <v>591</v>
      </c>
      <c r="M7" s="66">
        <v>85</v>
      </c>
      <c r="N7" s="65" t="s">
        <v>594</v>
      </c>
    </row>
    <row r="8" spans="1:14" ht="356.25" x14ac:dyDescent="0.25">
      <c r="A8" s="76" t="s">
        <v>586</v>
      </c>
      <c r="B8" s="21">
        <v>1</v>
      </c>
      <c r="C8" s="21">
        <v>1</v>
      </c>
      <c r="D8" s="81" t="s">
        <v>609</v>
      </c>
      <c r="E8" s="62" t="s">
        <v>588</v>
      </c>
      <c r="F8" s="21">
        <v>5000</v>
      </c>
      <c r="G8" s="65" t="s">
        <v>585</v>
      </c>
      <c r="H8" s="75" t="s">
        <v>595</v>
      </c>
      <c r="I8" s="66">
        <v>1</v>
      </c>
      <c r="J8" s="66">
        <v>4</v>
      </c>
      <c r="K8" s="104" t="s">
        <v>599</v>
      </c>
      <c r="L8" s="65" t="s">
        <v>591</v>
      </c>
      <c r="M8" s="66">
        <v>85</v>
      </c>
      <c r="N8" s="65" t="s">
        <v>598</v>
      </c>
    </row>
    <row r="9" spans="1:14" ht="262.5" x14ac:dyDescent="0.25">
      <c r="G9" s="129" t="s">
        <v>587</v>
      </c>
      <c r="H9" s="76" t="s">
        <v>600</v>
      </c>
      <c r="I9" s="21">
        <v>1</v>
      </c>
      <c r="J9" s="21">
        <v>1</v>
      </c>
      <c r="K9" s="81" t="s">
        <v>601</v>
      </c>
      <c r="L9" s="62" t="s">
        <v>591</v>
      </c>
      <c r="M9" s="21">
        <v>150</v>
      </c>
      <c r="N9" s="62" t="s">
        <v>602</v>
      </c>
    </row>
    <row r="10" spans="1:14" ht="281.25" x14ac:dyDescent="0.25">
      <c r="G10" s="62" t="s">
        <v>589</v>
      </c>
      <c r="H10" s="76" t="s">
        <v>600</v>
      </c>
      <c r="I10" s="21">
        <v>1</v>
      </c>
      <c r="J10" s="21">
        <v>1</v>
      </c>
      <c r="K10" s="81" t="s">
        <v>603</v>
      </c>
      <c r="L10" s="62" t="s">
        <v>604</v>
      </c>
      <c r="M10" s="21">
        <v>150</v>
      </c>
      <c r="N10" s="62" t="s">
        <v>605</v>
      </c>
    </row>
    <row r="11" spans="1:14" ht="18.75" x14ac:dyDescent="0.25">
      <c r="A11" s="76"/>
      <c r="B11" s="21"/>
      <c r="C11" s="21"/>
      <c r="D11" s="81"/>
      <c r="E11" s="62"/>
      <c r="F11" s="21"/>
      <c r="G11" s="62"/>
      <c r="H11" s="76"/>
      <c r="I11" s="21"/>
      <c r="J11" s="21"/>
      <c r="K11" s="81"/>
      <c r="L11" s="62"/>
      <c r="M11" s="21"/>
      <c r="N11" s="62"/>
    </row>
    <row r="12" spans="1:14" ht="18.75" x14ac:dyDescent="0.25">
      <c r="A12" s="76"/>
      <c r="B12" s="21"/>
      <c r="C12" s="21"/>
      <c r="D12" s="81"/>
      <c r="E12" s="62"/>
      <c r="F12" s="21"/>
      <c r="G12" s="62"/>
      <c r="H12" s="76"/>
      <c r="I12" s="21"/>
      <c r="J12" s="21"/>
      <c r="K12" s="81"/>
      <c r="L12" s="129"/>
      <c r="M12" s="21"/>
      <c r="N12" s="62"/>
    </row>
    <row r="13" spans="1:14" ht="18.75" x14ac:dyDescent="0.25">
      <c r="A13" s="76"/>
      <c r="B13" s="21"/>
      <c r="C13" s="21"/>
      <c r="D13" s="81"/>
      <c r="E13" s="62"/>
      <c r="F13" s="21"/>
      <c r="G13" s="62"/>
      <c r="H13" s="76"/>
      <c r="I13" s="21"/>
      <c r="J13" s="21"/>
      <c r="K13" s="81"/>
      <c r="L13" s="62"/>
      <c r="M13" s="21"/>
      <c r="N13" s="62"/>
    </row>
    <row r="14" spans="1:14" ht="18.75" x14ac:dyDescent="0.25">
      <c r="A14" s="76"/>
      <c r="B14" s="21"/>
      <c r="C14" s="21"/>
      <c r="D14" s="81"/>
      <c r="E14" s="62"/>
      <c r="F14" s="21"/>
      <c r="G14" s="62"/>
      <c r="H14" s="76"/>
      <c r="I14" s="21"/>
      <c r="J14" s="21"/>
      <c r="K14" s="81"/>
      <c r="L14" s="62"/>
      <c r="M14" s="21"/>
      <c r="N14" s="62"/>
    </row>
    <row r="15" spans="1:14" ht="18.75" x14ac:dyDescent="0.25">
      <c r="A15" s="76"/>
      <c r="B15" s="21"/>
      <c r="C15" s="21"/>
      <c r="D15" s="81"/>
      <c r="E15" s="62"/>
      <c r="F15" s="21"/>
      <c r="G15" s="62"/>
      <c r="H15" s="76"/>
      <c r="I15" s="21"/>
      <c r="J15" s="21"/>
      <c r="K15" s="81"/>
      <c r="L15" s="129"/>
      <c r="M15" s="21"/>
      <c r="N15" s="62"/>
    </row>
    <row r="16" spans="1:14" ht="18.75" x14ac:dyDescent="0.25">
      <c r="A16" s="76"/>
      <c r="B16" s="21"/>
      <c r="C16" s="21"/>
      <c r="D16" s="81"/>
      <c r="E16" s="62"/>
      <c r="F16" s="21"/>
      <c r="G16" s="62"/>
      <c r="H16" s="76"/>
      <c r="I16" s="21"/>
      <c r="J16" s="21"/>
      <c r="K16" s="81"/>
      <c r="L16" s="62"/>
      <c r="M16" s="21"/>
      <c r="N16" s="62"/>
    </row>
    <row r="17" spans="1:14" ht="18.75" x14ac:dyDescent="0.25">
      <c r="A17" s="76"/>
      <c r="B17" s="21"/>
      <c r="C17" s="21"/>
      <c r="D17" s="81"/>
      <c r="E17" s="62"/>
      <c r="F17" s="21"/>
      <c r="G17" s="62"/>
      <c r="H17" s="76"/>
      <c r="I17" s="21"/>
      <c r="J17" s="21"/>
      <c r="K17" s="81"/>
      <c r="L17" s="62"/>
      <c r="M17" s="21"/>
      <c r="N17" s="62"/>
    </row>
    <row r="18" spans="1:14" ht="18.75" x14ac:dyDescent="0.25">
      <c r="A18" s="76"/>
      <c r="B18" s="21"/>
      <c r="C18" s="21"/>
      <c r="D18" s="81"/>
      <c r="E18" s="62"/>
      <c r="F18" s="21"/>
      <c r="G18" s="62"/>
      <c r="H18" s="76"/>
      <c r="I18" s="21"/>
      <c r="J18" s="21"/>
      <c r="K18" s="81"/>
      <c r="L18" s="62"/>
      <c r="M18" s="21"/>
      <c r="N18" s="62"/>
    </row>
    <row r="19" spans="1:14" ht="18.75" x14ac:dyDescent="0.25">
      <c r="A19" s="76"/>
      <c r="B19" s="21"/>
      <c r="C19" s="21"/>
      <c r="D19" s="81"/>
      <c r="E19" s="62"/>
      <c r="F19" s="21"/>
      <c r="G19" s="62"/>
      <c r="H19" s="76"/>
      <c r="I19" s="21"/>
      <c r="J19" s="21"/>
      <c r="K19" s="81"/>
      <c r="L19" s="62"/>
      <c r="M19" s="21"/>
      <c r="N19" s="62"/>
    </row>
    <row r="20" spans="1:14" ht="18.75" x14ac:dyDescent="0.25">
      <c r="A20" s="76"/>
      <c r="B20" s="21"/>
      <c r="C20" s="21"/>
      <c r="D20" s="81"/>
      <c r="E20" s="62"/>
      <c r="F20" s="21"/>
      <c r="G20" s="62"/>
      <c r="H20" s="76"/>
      <c r="I20" s="21"/>
      <c r="J20" s="21"/>
      <c r="K20" s="81"/>
      <c r="L20" s="62"/>
      <c r="M20" s="21"/>
      <c r="N20" s="62"/>
    </row>
    <row r="21" spans="1:14" ht="18.75" x14ac:dyDescent="0.25">
      <c r="A21" s="76"/>
      <c r="B21" s="21"/>
      <c r="C21" s="21"/>
      <c r="D21" s="81"/>
      <c r="E21" s="62"/>
      <c r="F21" s="21"/>
      <c r="G21" s="62"/>
      <c r="H21" s="76"/>
      <c r="I21" s="21"/>
      <c r="J21" s="21"/>
      <c r="K21" s="81"/>
      <c r="L21" s="62"/>
      <c r="M21" s="21"/>
      <c r="N21" s="62"/>
    </row>
    <row r="22" spans="1:14" ht="18.75" x14ac:dyDescent="0.25">
      <c r="A22" s="76"/>
      <c r="B22" s="21"/>
      <c r="C22" s="21"/>
      <c r="D22" s="81"/>
      <c r="E22" s="62"/>
      <c r="F22" s="21"/>
      <c r="G22" s="62"/>
      <c r="H22" s="76"/>
      <c r="I22" s="21"/>
      <c r="J22" s="21"/>
      <c r="K22" s="81"/>
      <c r="L22" s="62"/>
      <c r="M22" s="21"/>
      <c r="N22" s="62"/>
    </row>
    <row r="23" spans="1:14" ht="18.75" x14ac:dyDescent="0.25">
      <c r="A23" s="76"/>
      <c r="B23" s="21"/>
      <c r="C23" s="21"/>
      <c r="D23" s="81"/>
      <c r="E23" s="62"/>
      <c r="F23" s="21"/>
      <c r="G23" s="62"/>
      <c r="H23" s="76"/>
      <c r="I23" s="21"/>
      <c r="J23" s="21"/>
      <c r="K23" s="81"/>
      <c r="L23" s="62"/>
      <c r="M23" s="21"/>
      <c r="N23" s="62"/>
    </row>
    <row r="24" spans="1:14" ht="18.75" x14ac:dyDescent="0.25">
      <c r="A24" s="76"/>
      <c r="B24" s="21"/>
      <c r="C24" s="21"/>
      <c r="D24" s="81"/>
      <c r="E24" s="62"/>
      <c r="F24" s="21"/>
      <c r="G24" s="62"/>
      <c r="H24" s="76"/>
      <c r="I24" s="21"/>
      <c r="J24" s="21"/>
      <c r="K24" s="81"/>
      <c r="L24" s="62"/>
      <c r="M24" s="21"/>
      <c r="N24" s="62"/>
    </row>
    <row r="25" spans="1:14" ht="18.75" x14ac:dyDescent="0.25">
      <c r="A25" s="76"/>
      <c r="B25" s="21"/>
      <c r="C25" s="21"/>
      <c r="D25" s="81"/>
      <c r="E25" s="62"/>
      <c r="F25" s="21"/>
      <c r="G25" s="62"/>
      <c r="H25" s="76"/>
      <c r="I25" s="21"/>
      <c r="J25" s="21"/>
      <c r="K25" s="81"/>
      <c r="L25" s="62"/>
      <c r="M25" s="21"/>
      <c r="N25" s="62"/>
    </row>
    <row r="26" spans="1:14" ht="18.75" x14ac:dyDescent="0.25">
      <c r="A26" s="76"/>
      <c r="B26" s="21"/>
      <c r="C26" s="21"/>
      <c r="D26" s="81"/>
      <c r="E26" s="62"/>
      <c r="F26" s="21"/>
      <c r="G26" s="62"/>
      <c r="H26" s="76"/>
      <c r="I26" s="21"/>
      <c r="J26" s="21"/>
      <c r="K26" s="81"/>
      <c r="L26" s="62"/>
      <c r="M26" s="21"/>
      <c r="N26" s="62"/>
    </row>
    <row r="27" spans="1:14" ht="18.75" x14ac:dyDescent="0.25">
      <c r="A27" s="76"/>
      <c r="B27" s="21"/>
      <c r="C27" s="21"/>
      <c r="D27" s="81"/>
      <c r="E27" s="62"/>
      <c r="F27" s="21"/>
      <c r="G27" s="62"/>
      <c r="H27" s="76"/>
      <c r="I27" s="21"/>
      <c r="J27" s="21"/>
      <c r="K27" s="81"/>
      <c r="L27" s="62"/>
      <c r="M27" s="21"/>
      <c r="N27" s="62"/>
    </row>
    <row r="28" spans="1:14" ht="18.75" x14ac:dyDescent="0.25">
      <c r="A28" s="76"/>
      <c r="B28" s="21"/>
      <c r="C28" s="21"/>
      <c r="D28" s="81"/>
      <c r="E28" s="62"/>
      <c r="F28" s="21"/>
      <c r="G28" s="62"/>
      <c r="H28" s="76"/>
      <c r="I28" s="21"/>
      <c r="J28" s="21"/>
      <c r="K28" s="81"/>
      <c r="L28" s="62"/>
      <c r="M28" s="21"/>
      <c r="N28" s="62"/>
    </row>
    <row r="29" spans="1:14" ht="18.75" x14ac:dyDescent="0.25">
      <c r="A29" s="76"/>
      <c r="B29" s="21"/>
      <c r="C29" s="21"/>
      <c r="D29" s="81"/>
      <c r="E29" s="62"/>
      <c r="F29" s="21"/>
      <c r="G29" s="62"/>
      <c r="H29" s="76"/>
      <c r="I29" s="21"/>
      <c r="J29" s="21"/>
      <c r="K29" s="81"/>
      <c r="L29" s="62"/>
      <c r="M29" s="21"/>
      <c r="N29" s="62"/>
    </row>
    <row r="30" spans="1:14" ht="18.75" x14ac:dyDescent="0.25">
      <c r="A30" s="76"/>
      <c r="B30" s="21"/>
      <c r="C30" s="21"/>
      <c r="D30" s="81"/>
      <c r="E30" s="62"/>
      <c r="F30" s="21"/>
      <c r="G30" s="62"/>
      <c r="H30" s="76"/>
      <c r="I30" s="21"/>
      <c r="J30" s="21"/>
      <c r="K30" s="81"/>
      <c r="L30" s="62"/>
      <c r="M30" s="21"/>
      <c r="N30" s="62"/>
    </row>
    <row r="31" spans="1:14" ht="18.75" x14ac:dyDescent="0.25">
      <c r="A31" s="76"/>
      <c r="B31" s="21"/>
      <c r="C31" s="21"/>
      <c r="D31" s="81"/>
      <c r="E31" s="62"/>
      <c r="F31" s="21"/>
      <c r="G31" s="62"/>
      <c r="H31" s="76"/>
      <c r="I31" s="21"/>
      <c r="J31" s="21"/>
      <c r="K31" s="81"/>
      <c r="L31" s="62"/>
      <c r="M31" s="21"/>
      <c r="N31" s="62"/>
    </row>
    <row r="32" spans="1:14" ht="18.75" x14ac:dyDescent="0.25">
      <c r="A32" s="76"/>
      <c r="B32" s="21"/>
      <c r="C32" s="21"/>
      <c r="D32" s="81"/>
      <c r="E32" s="62"/>
      <c r="F32" s="21"/>
      <c r="G32" s="62"/>
      <c r="H32" s="76"/>
      <c r="I32" s="21"/>
      <c r="J32" s="21"/>
      <c r="K32" s="81"/>
      <c r="L32" s="62"/>
      <c r="M32" s="21"/>
      <c r="N32" s="62"/>
    </row>
    <row r="33" spans="1:14" ht="18.75" x14ac:dyDescent="0.25">
      <c r="A33" s="76"/>
      <c r="B33" s="21"/>
      <c r="C33" s="21"/>
      <c r="D33" s="81"/>
      <c r="E33" s="62"/>
      <c r="F33" s="21"/>
      <c r="G33" s="62"/>
      <c r="H33" s="76"/>
      <c r="I33" s="21"/>
      <c r="J33" s="21"/>
      <c r="K33" s="81"/>
      <c r="L33" s="62"/>
      <c r="M33" s="21"/>
      <c r="N33" s="62"/>
    </row>
    <row r="34" spans="1:14" ht="18.75" x14ac:dyDescent="0.25">
      <c r="A34" s="76"/>
      <c r="B34" s="21"/>
      <c r="C34" s="21"/>
      <c r="D34" s="81"/>
      <c r="E34" s="62"/>
      <c r="F34" s="21"/>
      <c r="G34" s="62"/>
      <c r="H34" s="76"/>
      <c r="I34" s="21"/>
      <c r="J34" s="21"/>
      <c r="K34" s="81"/>
      <c r="L34" s="62"/>
      <c r="M34" s="21"/>
      <c r="N34" s="62"/>
    </row>
    <row r="35" spans="1:14" ht="18.75" x14ac:dyDescent="0.25">
      <c r="A35" s="76"/>
      <c r="B35" s="21"/>
      <c r="C35" s="21"/>
      <c r="D35" s="81"/>
      <c r="E35" s="62"/>
      <c r="F35" s="21"/>
      <c r="G35" s="62"/>
      <c r="H35" s="76"/>
      <c r="I35" s="21"/>
      <c r="J35" s="21"/>
      <c r="K35" s="81"/>
      <c r="L35" s="62"/>
      <c r="M35" s="21"/>
      <c r="N35" s="62"/>
    </row>
    <row r="36" spans="1:14" ht="18.75" x14ac:dyDescent="0.25">
      <c r="A36" s="76"/>
      <c r="B36" s="21"/>
      <c r="C36" s="21"/>
      <c r="D36" s="81"/>
      <c r="E36" s="62"/>
      <c r="F36" s="21"/>
      <c r="G36" s="62"/>
      <c r="H36" s="76"/>
      <c r="I36" s="21"/>
      <c r="J36" s="21"/>
      <c r="K36" s="81"/>
      <c r="L36" s="62"/>
      <c r="M36" s="21"/>
      <c r="N36" s="62"/>
    </row>
    <row r="37" spans="1:14" ht="18.75" x14ac:dyDescent="0.25">
      <c r="A37" s="76"/>
      <c r="B37" s="21"/>
      <c r="C37" s="21"/>
      <c r="D37" s="81"/>
      <c r="E37" s="62"/>
      <c r="F37" s="21"/>
      <c r="G37" s="62"/>
      <c r="H37" s="76"/>
      <c r="I37" s="21"/>
      <c r="J37" s="21"/>
      <c r="K37" s="81"/>
      <c r="L37" s="62"/>
      <c r="M37" s="21"/>
      <c r="N37" s="62"/>
    </row>
    <row r="38" spans="1:14" ht="18.75" x14ac:dyDescent="0.25">
      <c r="A38" s="76"/>
      <c r="B38" s="21"/>
      <c r="C38" s="21"/>
      <c r="D38" s="81"/>
      <c r="E38" s="62"/>
      <c r="F38" s="21"/>
      <c r="G38" s="62"/>
      <c r="H38" s="76"/>
      <c r="I38" s="21"/>
      <c r="J38" s="21"/>
      <c r="K38" s="81"/>
      <c r="L38" s="62"/>
      <c r="M38" s="21"/>
      <c r="N38" s="62"/>
    </row>
    <row r="39" spans="1:14" ht="18.75" x14ac:dyDescent="0.25">
      <c r="A39" s="76"/>
      <c r="B39" s="21"/>
      <c r="C39" s="21"/>
      <c r="D39" s="81"/>
      <c r="E39" s="62"/>
      <c r="F39" s="21"/>
      <c r="G39" s="62"/>
      <c r="H39" s="76"/>
      <c r="I39" s="21"/>
      <c r="J39" s="21"/>
      <c r="K39" s="81"/>
      <c r="L39" s="62"/>
      <c r="M39" s="21"/>
      <c r="N39" s="62"/>
    </row>
    <row r="40" spans="1:14" ht="18.75" x14ac:dyDescent="0.25">
      <c r="A40" s="76"/>
      <c r="B40" s="21"/>
      <c r="C40" s="21"/>
      <c r="D40" s="81"/>
      <c r="E40" s="62"/>
      <c r="F40" s="21"/>
      <c r="G40" s="62"/>
      <c r="H40" s="76"/>
      <c r="I40" s="21"/>
      <c r="J40" s="21"/>
      <c r="K40" s="81"/>
      <c r="L40" s="62"/>
      <c r="M40" s="21"/>
      <c r="N40" s="62"/>
    </row>
    <row r="41" spans="1:14" ht="18.75" x14ac:dyDescent="0.25">
      <c r="A41" s="76"/>
      <c r="B41" s="21"/>
      <c r="C41" s="21"/>
      <c r="D41" s="81"/>
      <c r="E41" s="62"/>
      <c r="F41" s="21"/>
      <c r="G41" s="62"/>
      <c r="H41" s="76"/>
      <c r="I41" s="21"/>
      <c r="J41" s="21"/>
      <c r="K41" s="81"/>
      <c r="L41" s="62"/>
      <c r="M41" s="21"/>
      <c r="N41" s="62"/>
    </row>
    <row r="42" spans="1:14" ht="18.75" x14ac:dyDescent="0.25">
      <c r="A42" s="76"/>
      <c r="B42" s="21"/>
      <c r="C42" s="21"/>
      <c r="D42" s="81"/>
      <c r="E42" s="62"/>
      <c r="F42" s="21"/>
      <c r="G42" s="62"/>
      <c r="H42" s="76"/>
      <c r="I42" s="21"/>
      <c r="J42" s="21"/>
      <c r="K42" s="81"/>
      <c r="L42" s="62"/>
      <c r="M42" s="21"/>
      <c r="N42" s="62"/>
    </row>
    <row r="43" spans="1:14" ht="18.75" x14ac:dyDescent="0.25">
      <c r="A43" s="76"/>
      <c r="B43" s="21"/>
      <c r="C43" s="21"/>
      <c r="D43" s="81"/>
      <c r="E43" s="62"/>
      <c r="F43" s="21"/>
      <c r="G43" s="62"/>
      <c r="H43" s="76"/>
      <c r="I43" s="21"/>
      <c r="J43" s="21"/>
      <c r="K43" s="81"/>
      <c r="L43" s="62"/>
      <c r="M43" s="21"/>
      <c r="N43" s="62"/>
    </row>
    <row r="44" spans="1:14" ht="18.75" x14ac:dyDescent="0.25">
      <c r="A44" s="76"/>
      <c r="B44" s="21"/>
      <c r="C44" s="21"/>
      <c r="D44" s="81"/>
      <c r="E44" s="62"/>
      <c r="F44" s="21"/>
      <c r="G44" s="62"/>
      <c r="H44" s="76"/>
      <c r="I44" s="21"/>
      <c r="J44" s="21"/>
      <c r="K44" s="81"/>
      <c r="L44" s="62"/>
      <c r="M44" s="21"/>
      <c r="N44" s="62"/>
    </row>
    <row r="45" spans="1:14" ht="18.75" x14ac:dyDescent="0.25">
      <c r="A45" s="76"/>
      <c r="B45" s="21"/>
      <c r="C45" s="21"/>
      <c r="D45" s="81"/>
      <c r="E45" s="62"/>
      <c r="F45" s="21"/>
      <c r="G45" s="62"/>
      <c r="H45" s="76"/>
      <c r="I45" s="21"/>
      <c r="J45" s="21"/>
      <c r="K45" s="81"/>
      <c r="L45" s="62"/>
      <c r="M45" s="21"/>
      <c r="N45" s="62"/>
    </row>
    <row r="46" spans="1:14" ht="18.75" x14ac:dyDescent="0.25">
      <c r="A46" s="76"/>
      <c r="B46" s="21"/>
      <c r="C46" s="21"/>
      <c r="D46" s="81"/>
      <c r="E46" s="62"/>
      <c r="F46" s="21"/>
      <c r="G46" s="62"/>
      <c r="H46" s="76"/>
      <c r="I46" s="21"/>
      <c r="J46" s="21"/>
      <c r="K46" s="81"/>
      <c r="L46" s="62"/>
      <c r="M46" s="21"/>
      <c r="N46" s="62"/>
    </row>
    <row r="47" spans="1:14" ht="18.75" x14ac:dyDescent="0.25">
      <c r="A47" s="76"/>
      <c r="B47" s="21"/>
      <c r="C47" s="21"/>
      <c r="D47" s="81"/>
      <c r="E47" s="62"/>
      <c r="F47" s="21"/>
      <c r="G47" s="62"/>
      <c r="H47" s="76"/>
      <c r="I47" s="21"/>
      <c r="J47" s="21"/>
      <c r="K47" s="81"/>
      <c r="L47" s="62"/>
      <c r="M47" s="21"/>
      <c r="N47" s="62"/>
    </row>
    <row r="48" spans="1:14" ht="18.75" x14ac:dyDescent="0.25">
      <c r="A48" s="76"/>
      <c r="B48" s="21"/>
      <c r="C48" s="21"/>
      <c r="D48" s="81"/>
      <c r="E48" s="62"/>
      <c r="F48" s="21"/>
      <c r="G48" s="62"/>
      <c r="H48" s="76"/>
      <c r="I48" s="21"/>
      <c r="J48" s="21"/>
      <c r="K48" s="81"/>
      <c r="L48" s="62"/>
      <c r="M48" s="21"/>
      <c r="N48" s="62"/>
    </row>
    <row r="49" spans="1:14" ht="18.75" x14ac:dyDescent="0.25">
      <c r="A49" s="76"/>
      <c r="B49" s="21"/>
      <c r="C49" s="21"/>
      <c r="D49" s="81"/>
      <c r="E49" s="62"/>
      <c r="F49" s="21"/>
      <c r="G49" s="62"/>
      <c r="H49" s="76"/>
      <c r="I49" s="21"/>
      <c r="J49" s="21"/>
      <c r="K49" s="81"/>
      <c r="L49" s="62"/>
      <c r="M49" s="21"/>
      <c r="N49" s="62"/>
    </row>
    <row r="50" spans="1:14" ht="18.75" x14ac:dyDescent="0.25">
      <c r="A50" s="76"/>
      <c r="B50" s="21"/>
      <c r="C50" s="21"/>
      <c r="D50" s="81"/>
      <c r="E50" s="62"/>
      <c r="F50" s="21"/>
      <c r="G50" s="62"/>
      <c r="H50" s="76"/>
      <c r="I50" s="21"/>
      <c r="J50" s="21"/>
      <c r="K50" s="81"/>
      <c r="L50" s="62"/>
      <c r="M50" s="21"/>
      <c r="N50" s="62"/>
    </row>
    <row r="51" spans="1:14" ht="18.75" x14ac:dyDescent="0.25">
      <c r="A51" s="76"/>
      <c r="B51" s="21"/>
      <c r="C51" s="21"/>
      <c r="D51" s="81"/>
      <c r="E51" s="62"/>
      <c r="F51" s="21"/>
      <c r="G51" s="62"/>
      <c r="H51" s="76"/>
      <c r="I51" s="21"/>
      <c r="J51" s="21"/>
      <c r="K51" s="81"/>
      <c r="L51" s="62"/>
      <c r="M51" s="21"/>
      <c r="N51" s="62"/>
    </row>
    <row r="52" spans="1:14" ht="18.75" x14ac:dyDescent="0.25">
      <c r="A52" s="76"/>
      <c r="B52" s="21"/>
      <c r="C52" s="21"/>
      <c r="D52" s="81"/>
      <c r="E52" s="62"/>
      <c r="F52" s="21"/>
      <c r="G52" s="62"/>
      <c r="H52" s="76"/>
      <c r="I52" s="21"/>
      <c r="J52" s="21"/>
      <c r="K52" s="81"/>
      <c r="L52" s="62"/>
      <c r="M52" s="21"/>
      <c r="N52" s="62"/>
    </row>
    <row r="53" spans="1:14" ht="18.75" x14ac:dyDescent="0.25">
      <c r="A53" s="76"/>
      <c r="B53" s="21"/>
      <c r="C53" s="21"/>
      <c r="D53" s="81"/>
      <c r="E53" s="62"/>
      <c r="F53" s="21"/>
      <c r="G53" s="62"/>
      <c r="H53" s="76"/>
      <c r="I53" s="21"/>
      <c r="J53" s="21"/>
      <c r="K53" s="81"/>
      <c r="L53" s="62"/>
      <c r="M53" s="21"/>
      <c r="N53" s="62"/>
    </row>
    <row r="54" spans="1:14" ht="18.75" x14ac:dyDescent="0.25">
      <c r="A54" s="76"/>
      <c r="B54" s="21"/>
      <c r="C54" s="21"/>
      <c r="D54" s="81"/>
      <c r="E54" s="62"/>
      <c r="F54" s="21"/>
      <c r="G54" s="62"/>
      <c r="H54" s="76"/>
      <c r="I54" s="21"/>
      <c r="J54" s="21"/>
      <c r="K54" s="81"/>
      <c r="L54" s="62"/>
      <c r="M54" s="21"/>
      <c r="N54" s="62"/>
    </row>
    <row r="55" spans="1:14" ht="18.75" x14ac:dyDescent="0.25">
      <c r="A55" s="76"/>
      <c r="B55" s="21"/>
      <c r="C55" s="21"/>
      <c r="D55" s="81"/>
      <c r="E55" s="62"/>
      <c r="F55" s="21"/>
      <c r="G55" s="62"/>
      <c r="H55" s="76"/>
      <c r="I55" s="21"/>
      <c r="J55" s="21"/>
      <c r="K55" s="81"/>
      <c r="L55" s="62"/>
      <c r="M55" s="21"/>
      <c r="N55" s="62"/>
    </row>
    <row r="56" spans="1:14" ht="18.75" x14ac:dyDescent="0.25">
      <c r="A56" s="76"/>
      <c r="B56" s="21"/>
      <c r="C56" s="21"/>
      <c r="D56" s="81"/>
      <c r="E56" s="62"/>
      <c r="F56" s="21"/>
      <c r="G56" s="62"/>
      <c r="H56" s="76"/>
      <c r="I56" s="21"/>
      <c r="J56" s="21"/>
      <c r="K56" s="81"/>
      <c r="L56" s="62"/>
      <c r="M56" s="21"/>
      <c r="N56" s="62"/>
    </row>
    <row r="57" spans="1:14" ht="18.75" x14ac:dyDescent="0.25">
      <c r="A57" s="76"/>
      <c r="B57" s="21"/>
      <c r="C57" s="21"/>
      <c r="D57" s="81"/>
      <c r="E57" s="62"/>
      <c r="F57" s="21"/>
      <c r="G57" s="62"/>
      <c r="H57" s="76"/>
      <c r="I57" s="21"/>
      <c r="J57" s="21"/>
      <c r="K57" s="81"/>
      <c r="L57" s="62"/>
      <c r="M57" s="21"/>
      <c r="N57" s="62"/>
    </row>
    <row r="58" spans="1:14" ht="18.75" x14ac:dyDescent="0.25">
      <c r="A58" s="76"/>
      <c r="B58" s="21"/>
      <c r="C58" s="21"/>
      <c r="D58" s="81"/>
      <c r="E58" s="62"/>
      <c r="F58" s="21"/>
      <c r="G58" s="62"/>
      <c r="H58" s="76"/>
      <c r="I58" s="21"/>
      <c r="J58" s="21"/>
      <c r="K58" s="81"/>
      <c r="L58" s="62"/>
      <c r="M58" s="21"/>
      <c r="N58" s="62"/>
    </row>
    <row r="59" spans="1:14" ht="18.75" x14ac:dyDescent="0.25">
      <c r="A59" s="76"/>
      <c r="B59" s="21"/>
      <c r="C59" s="21"/>
      <c r="D59" s="81"/>
      <c r="E59" s="62"/>
      <c r="F59" s="21"/>
      <c r="G59" s="62"/>
      <c r="H59" s="76"/>
      <c r="I59" s="21"/>
      <c r="J59" s="21"/>
      <c r="K59" s="81"/>
      <c r="L59" s="62"/>
      <c r="M59" s="21"/>
      <c r="N59" s="62"/>
    </row>
    <row r="60" spans="1:14" ht="18.75" x14ac:dyDescent="0.25">
      <c r="A60" s="76"/>
      <c r="B60" s="21"/>
      <c r="C60" s="21"/>
      <c r="D60" s="81"/>
      <c r="E60" s="62"/>
      <c r="F60" s="21"/>
      <c r="G60" s="62"/>
      <c r="H60" s="76"/>
      <c r="I60" s="21"/>
      <c r="J60" s="21"/>
      <c r="K60" s="81"/>
      <c r="L60" s="62"/>
      <c r="M60" s="21"/>
      <c r="N60" s="62"/>
    </row>
    <row r="61" spans="1:14" ht="18.75" x14ac:dyDescent="0.25">
      <c r="A61" s="76"/>
      <c r="B61" s="21"/>
      <c r="C61" s="21"/>
      <c r="D61" s="81"/>
      <c r="E61" s="62"/>
      <c r="F61" s="21"/>
      <c r="G61" s="62"/>
      <c r="H61" s="76"/>
      <c r="I61" s="21"/>
      <c r="J61" s="21"/>
      <c r="K61" s="81"/>
      <c r="L61" s="62"/>
      <c r="M61" s="21"/>
      <c r="N61" s="62"/>
    </row>
    <row r="62" spans="1:14" ht="18.75" x14ac:dyDescent="0.25">
      <c r="A62" s="76"/>
      <c r="B62" s="21"/>
      <c r="C62" s="21"/>
      <c r="D62" s="81"/>
      <c r="E62" s="62"/>
      <c r="F62" s="21"/>
      <c r="G62" s="62"/>
      <c r="H62" s="76"/>
      <c r="I62" s="21"/>
      <c r="J62" s="21"/>
      <c r="K62" s="81"/>
      <c r="L62" s="62"/>
      <c r="M62" s="21"/>
      <c r="N62" s="62"/>
    </row>
    <row r="63" spans="1:14" ht="18.75" x14ac:dyDescent="0.25">
      <c r="A63" s="76"/>
      <c r="B63" s="21"/>
      <c r="C63" s="21"/>
      <c r="D63" s="81"/>
      <c r="E63" s="62"/>
      <c r="F63" s="21"/>
      <c r="G63" s="62"/>
      <c r="H63" s="76"/>
      <c r="I63" s="21"/>
      <c r="J63" s="21"/>
      <c r="K63" s="81"/>
      <c r="L63" s="62"/>
      <c r="M63" s="21"/>
      <c r="N63" s="62"/>
    </row>
    <row r="64" spans="1:14" ht="18.75" x14ac:dyDescent="0.25">
      <c r="A64" s="76"/>
      <c r="B64" s="21"/>
      <c r="C64" s="21"/>
      <c r="D64" s="81"/>
      <c r="E64" s="62"/>
      <c r="F64" s="21"/>
      <c r="G64" s="62"/>
      <c r="H64" s="76"/>
      <c r="I64" s="21"/>
      <c r="J64" s="21"/>
      <c r="K64" s="81"/>
      <c r="L64" s="62"/>
      <c r="M64" s="21"/>
      <c r="N64" s="62"/>
    </row>
    <row r="65" spans="1:14" ht="18.75" x14ac:dyDescent="0.25">
      <c r="A65" s="76"/>
      <c r="B65" s="21"/>
      <c r="C65" s="21"/>
      <c r="D65" s="81"/>
      <c r="E65" s="62"/>
      <c r="F65" s="21"/>
      <c r="G65" s="62"/>
      <c r="H65" s="76"/>
      <c r="I65" s="21"/>
      <c r="J65" s="21"/>
      <c r="K65" s="81"/>
      <c r="L65" s="62"/>
      <c r="M65" s="21"/>
      <c r="N65" s="62"/>
    </row>
    <row r="66" spans="1:14" ht="18.75" x14ac:dyDescent="0.25">
      <c r="A66" s="76"/>
      <c r="B66" s="21"/>
      <c r="C66" s="21"/>
      <c r="D66" s="81"/>
      <c r="E66" s="62"/>
      <c r="F66" s="21"/>
      <c r="G66" s="62"/>
      <c r="H66" s="76"/>
      <c r="I66" s="21"/>
      <c r="J66" s="21"/>
      <c r="K66" s="81"/>
      <c r="L66" s="62"/>
      <c r="M66" s="21"/>
      <c r="N66" s="62"/>
    </row>
    <row r="67" spans="1:14" ht="18.75" x14ac:dyDescent="0.25">
      <c r="A67" s="76"/>
      <c r="B67" s="21"/>
      <c r="C67" s="21"/>
      <c r="D67" s="81"/>
      <c r="E67" s="62"/>
      <c r="F67" s="21"/>
      <c r="G67" s="62"/>
      <c r="H67" s="76"/>
      <c r="I67" s="21"/>
      <c r="J67" s="21"/>
      <c r="K67" s="81"/>
      <c r="L67" s="62"/>
      <c r="M67" s="21"/>
      <c r="N67" s="62"/>
    </row>
    <row r="68" spans="1:14" ht="18.75" x14ac:dyDescent="0.25">
      <c r="A68" s="76"/>
      <c r="B68" s="21"/>
      <c r="C68" s="21"/>
      <c r="D68" s="81"/>
      <c r="E68" s="62"/>
      <c r="F68" s="21"/>
      <c r="G68" s="62"/>
      <c r="H68" s="76"/>
      <c r="I68" s="21"/>
      <c r="J68" s="21"/>
      <c r="K68" s="81"/>
      <c r="L68" s="62"/>
      <c r="M68" s="21"/>
      <c r="N68" s="62"/>
    </row>
    <row r="69" spans="1:14" ht="18.75" x14ac:dyDescent="0.25">
      <c r="A69" s="76"/>
      <c r="B69" s="21"/>
      <c r="C69" s="21"/>
      <c r="D69" s="81"/>
      <c r="E69" s="62"/>
      <c r="F69" s="21"/>
      <c r="G69" s="62"/>
      <c r="H69" s="76"/>
      <c r="I69" s="21"/>
      <c r="J69" s="21"/>
      <c r="K69" s="81"/>
      <c r="L69" s="62"/>
      <c r="M69" s="21"/>
      <c r="N69" s="62"/>
    </row>
    <row r="70" spans="1:14" ht="18.75" x14ac:dyDescent="0.25">
      <c r="A70" s="76"/>
      <c r="B70" s="21"/>
      <c r="C70" s="21"/>
      <c r="D70" s="81"/>
      <c r="E70" s="62"/>
      <c r="F70" s="21"/>
      <c r="G70" s="62"/>
      <c r="H70" s="76"/>
      <c r="I70" s="21"/>
      <c r="J70" s="21"/>
      <c r="K70" s="81"/>
      <c r="L70" s="62"/>
      <c r="M70" s="21"/>
      <c r="N70" s="62"/>
    </row>
    <row r="71" spans="1:14" ht="18.75" x14ac:dyDescent="0.25">
      <c r="A71" s="76"/>
      <c r="B71" s="21"/>
      <c r="C71" s="21"/>
      <c r="D71" s="81"/>
      <c r="E71" s="62"/>
      <c r="F71" s="21"/>
      <c r="G71" s="62"/>
      <c r="H71" s="76"/>
      <c r="I71" s="21"/>
      <c r="J71" s="21"/>
      <c r="K71" s="81"/>
      <c r="L71" s="62"/>
      <c r="M71" s="21"/>
      <c r="N71" s="62"/>
    </row>
    <row r="72" spans="1:14" ht="18.75" x14ac:dyDescent="0.25">
      <c r="A72" s="76"/>
      <c r="B72" s="21"/>
      <c r="C72" s="21"/>
      <c r="D72" s="81"/>
      <c r="E72" s="62"/>
      <c r="F72" s="21"/>
      <c r="G72" s="62"/>
      <c r="H72" s="76"/>
      <c r="I72" s="21"/>
      <c r="J72" s="21"/>
      <c r="K72" s="81"/>
      <c r="L72" s="62"/>
      <c r="M72" s="21"/>
      <c r="N72" s="62"/>
    </row>
    <row r="73" spans="1:14" ht="18.75" x14ac:dyDescent="0.25">
      <c r="A73" s="76"/>
      <c r="B73" s="21"/>
      <c r="C73" s="21"/>
      <c r="D73" s="81"/>
      <c r="E73" s="62"/>
      <c r="F73" s="21"/>
      <c r="G73" s="62"/>
      <c r="H73" s="76"/>
      <c r="I73" s="21"/>
      <c r="J73" s="21"/>
      <c r="K73" s="81"/>
      <c r="L73" s="62"/>
      <c r="M73" s="21"/>
      <c r="N73" s="62"/>
    </row>
    <row r="74" spans="1:14" ht="18.75" x14ac:dyDescent="0.25">
      <c r="A74" s="76"/>
      <c r="B74" s="21"/>
      <c r="C74" s="21"/>
      <c r="D74" s="81"/>
      <c r="E74" s="62"/>
      <c r="F74" s="21"/>
      <c r="G74" s="62"/>
      <c r="H74" s="76"/>
      <c r="I74" s="21"/>
      <c r="J74" s="21"/>
      <c r="K74" s="81"/>
      <c r="L74" s="62"/>
      <c r="M74" s="21"/>
      <c r="N74" s="62"/>
    </row>
    <row r="75" spans="1:14" ht="18.75" x14ac:dyDescent="0.25">
      <c r="A75" s="76"/>
      <c r="B75" s="21"/>
      <c r="C75" s="21"/>
      <c r="D75" s="81"/>
      <c r="E75" s="62"/>
      <c r="F75" s="21"/>
      <c r="G75" s="62"/>
      <c r="H75" s="76"/>
      <c r="I75" s="21"/>
      <c r="J75" s="21"/>
      <c r="K75" s="81"/>
      <c r="L75" s="62"/>
      <c r="M75" s="21"/>
      <c r="N75" s="62"/>
    </row>
    <row r="76" spans="1:14" ht="18.75" x14ac:dyDescent="0.25">
      <c r="A76" s="76"/>
      <c r="B76" s="21"/>
      <c r="C76" s="21"/>
      <c r="D76" s="81"/>
      <c r="E76" s="62"/>
      <c r="F76" s="21"/>
      <c r="G76" s="62"/>
      <c r="H76" s="76"/>
      <c r="I76" s="21"/>
      <c r="J76" s="21"/>
      <c r="K76" s="81"/>
      <c r="L76" s="62"/>
      <c r="M76" s="21"/>
      <c r="N76" s="62"/>
    </row>
    <row r="77" spans="1:14" ht="18.75" x14ac:dyDescent="0.25">
      <c r="A77" s="64"/>
      <c r="B77" s="21"/>
      <c r="C77" s="21"/>
      <c r="D77" s="81"/>
      <c r="E77" s="62"/>
      <c r="F77" s="21"/>
      <c r="G77" s="62"/>
      <c r="H77" s="76"/>
      <c r="I77" s="21"/>
      <c r="J77" s="21"/>
      <c r="K77" s="81"/>
      <c r="L77" s="62"/>
      <c r="M77" s="21"/>
      <c r="N77" s="62"/>
    </row>
    <row r="78" spans="1:14" ht="18.75" x14ac:dyDescent="0.25">
      <c r="A78" s="64"/>
      <c r="B78" s="21"/>
      <c r="C78" s="21"/>
      <c r="D78" s="81"/>
      <c r="E78" s="62"/>
      <c r="F78" s="21"/>
      <c r="G78" s="62"/>
      <c r="H78" s="76"/>
      <c r="I78" s="21"/>
      <c r="J78" s="21"/>
      <c r="K78" s="81"/>
      <c r="L78" s="62"/>
      <c r="M78" s="21"/>
      <c r="N78" s="62"/>
    </row>
    <row r="79" spans="1:14" ht="18.75" x14ac:dyDescent="0.25">
      <c r="A79" s="64"/>
      <c r="B79" s="21"/>
      <c r="C79" s="21"/>
      <c r="D79" s="81"/>
      <c r="E79" s="62"/>
      <c r="F79" s="21"/>
      <c r="G79" s="62"/>
      <c r="H79" s="76"/>
      <c r="I79" s="21"/>
      <c r="J79" s="21"/>
      <c r="K79" s="81"/>
      <c r="L79" s="62"/>
      <c r="M79" s="21"/>
      <c r="N79" s="62"/>
    </row>
    <row r="80" spans="1:14" ht="18.75" x14ac:dyDescent="0.25">
      <c r="A80" s="64"/>
      <c r="B80" s="21"/>
      <c r="C80" s="21"/>
      <c r="D80" s="81"/>
      <c r="E80" s="62"/>
      <c r="F80" s="21"/>
      <c r="G80" s="62"/>
      <c r="H80" s="76"/>
      <c r="I80" s="21"/>
      <c r="J80" s="21"/>
      <c r="K80" s="81"/>
      <c r="L80" s="62"/>
      <c r="M80" s="21"/>
      <c r="N80" s="62"/>
    </row>
    <row r="81" spans="1:14" ht="18.75" x14ac:dyDescent="0.25">
      <c r="A81" s="64"/>
      <c r="B81" s="21"/>
      <c r="C81" s="21"/>
      <c r="D81" s="81"/>
      <c r="E81" s="62"/>
      <c r="F81" s="21"/>
      <c r="G81" s="62"/>
      <c r="H81" s="76"/>
      <c r="I81" s="21"/>
      <c r="J81" s="21"/>
      <c r="K81" s="81"/>
      <c r="L81" s="62"/>
      <c r="M81" s="21"/>
      <c r="N81" s="62"/>
    </row>
    <row r="82" spans="1:14" ht="18.75" x14ac:dyDescent="0.25">
      <c r="A82" s="64"/>
      <c r="B82" s="21"/>
      <c r="C82" s="21"/>
      <c r="D82" s="81"/>
      <c r="E82" s="62"/>
      <c r="F82" s="21"/>
      <c r="G82" s="62"/>
      <c r="H82" s="76"/>
      <c r="I82" s="21"/>
      <c r="J82" s="21"/>
      <c r="K82" s="81"/>
      <c r="L82" s="62"/>
      <c r="M82" s="21"/>
      <c r="N82" s="62"/>
    </row>
    <row r="83" spans="1:14" ht="18.75" x14ac:dyDescent="0.25">
      <c r="A83" s="64"/>
      <c r="B83" s="21"/>
      <c r="C83" s="21"/>
      <c r="D83" s="81"/>
      <c r="E83" s="62"/>
      <c r="F83" s="21"/>
      <c r="G83" s="62"/>
      <c r="H83" s="76"/>
      <c r="I83" s="21"/>
      <c r="J83" s="21"/>
      <c r="K83" s="81"/>
      <c r="L83" s="62"/>
      <c r="M83" s="21"/>
      <c r="N83" s="62"/>
    </row>
    <row r="84" spans="1:14" ht="18.75" x14ac:dyDescent="0.25">
      <c r="A84" s="64"/>
      <c r="B84" s="21"/>
      <c r="C84" s="21"/>
      <c r="D84" s="81"/>
      <c r="E84" s="62"/>
      <c r="F84" s="21"/>
      <c r="G84" s="62"/>
      <c r="H84" s="76"/>
      <c r="I84" s="21"/>
      <c r="J84" s="21"/>
      <c r="K84" s="81"/>
      <c r="L84" s="62"/>
      <c r="M84" s="21"/>
      <c r="N84" s="62"/>
    </row>
    <row r="85" spans="1:14" ht="18.75" x14ac:dyDescent="0.25">
      <c r="A85" s="64"/>
      <c r="B85" s="21"/>
      <c r="C85" s="21"/>
      <c r="D85" s="81"/>
      <c r="E85" s="62"/>
      <c r="F85" s="21"/>
      <c r="G85" s="62"/>
      <c r="H85" s="76"/>
      <c r="I85" s="21"/>
      <c r="J85" s="21"/>
      <c r="K85" s="81"/>
      <c r="L85" s="62"/>
      <c r="M85" s="21"/>
      <c r="N85" s="62"/>
    </row>
    <row r="86" spans="1:14" ht="18.75" x14ac:dyDescent="0.25">
      <c r="A86" s="64"/>
      <c r="B86" s="21"/>
      <c r="C86" s="21"/>
      <c r="D86" s="81"/>
      <c r="E86" s="62"/>
      <c r="F86" s="21"/>
      <c r="G86" s="62"/>
      <c r="H86" s="76"/>
      <c r="I86" s="21"/>
      <c r="J86" s="21"/>
      <c r="K86" s="81"/>
      <c r="L86" s="62"/>
      <c r="M86" s="21"/>
      <c r="N86" s="62"/>
    </row>
    <row r="87" spans="1:14" ht="18.75" x14ac:dyDescent="0.25">
      <c r="A87" s="64"/>
      <c r="B87" s="21"/>
      <c r="C87" s="21"/>
      <c r="D87" s="81"/>
      <c r="E87" s="62"/>
      <c r="F87" s="21"/>
      <c r="G87" s="62"/>
      <c r="H87" s="76"/>
      <c r="I87" s="21"/>
      <c r="J87" s="21"/>
      <c r="K87" s="81"/>
      <c r="L87" s="62"/>
      <c r="M87" s="21"/>
      <c r="N87" s="62"/>
    </row>
    <row r="88" spans="1:14" ht="18.75" x14ac:dyDescent="0.25">
      <c r="A88" s="64"/>
      <c r="B88" s="21"/>
      <c r="C88" s="21"/>
      <c r="D88" s="81"/>
      <c r="E88" s="62"/>
      <c r="F88" s="21"/>
      <c r="G88" s="62"/>
      <c r="H88" s="76"/>
      <c r="I88" s="21"/>
      <c r="J88" s="21"/>
      <c r="K88" s="81"/>
      <c r="L88" s="62"/>
      <c r="M88" s="21"/>
      <c r="N88" s="62"/>
    </row>
    <row r="89" spans="1:14" ht="18.75" x14ac:dyDescent="0.25">
      <c r="A89" s="64"/>
      <c r="B89" s="21"/>
      <c r="C89" s="21"/>
      <c r="D89" s="81"/>
      <c r="E89" s="62"/>
      <c r="F89" s="21"/>
      <c r="G89" s="62"/>
      <c r="H89" s="76"/>
      <c r="I89" s="21"/>
      <c r="J89" s="21"/>
      <c r="K89" s="81"/>
      <c r="L89" s="62"/>
      <c r="M89" s="21"/>
      <c r="N89" s="62"/>
    </row>
    <row r="90" spans="1:14" ht="18.75" x14ac:dyDescent="0.25">
      <c r="A90" s="64"/>
      <c r="B90" s="21"/>
      <c r="C90" s="21"/>
      <c r="D90" s="81"/>
      <c r="E90" s="62"/>
      <c r="F90" s="21"/>
      <c r="G90" s="62"/>
      <c r="H90" s="76"/>
      <c r="I90" s="21"/>
      <c r="J90" s="21"/>
      <c r="K90" s="81"/>
      <c r="L90" s="62"/>
      <c r="M90" s="21"/>
      <c r="N90" s="62"/>
    </row>
    <row r="91" spans="1:14" ht="18.75" x14ac:dyDescent="0.25">
      <c r="A91" s="64"/>
      <c r="B91" s="21"/>
      <c r="C91" s="21"/>
      <c r="D91" s="81"/>
      <c r="E91" s="62"/>
      <c r="F91" s="21"/>
      <c r="G91" s="62"/>
      <c r="H91" s="76"/>
      <c r="I91" s="21"/>
      <c r="J91" s="21"/>
      <c r="K91" s="81"/>
      <c r="L91" s="62"/>
      <c r="M91" s="21"/>
      <c r="N91" s="62"/>
    </row>
    <row r="92" spans="1:14" ht="18.75" x14ac:dyDescent="0.25">
      <c r="A92" s="64"/>
      <c r="B92" s="21"/>
      <c r="C92" s="21"/>
      <c r="D92" s="81"/>
      <c r="E92" s="62"/>
      <c r="F92" s="21"/>
      <c r="G92" s="62"/>
      <c r="H92" s="76"/>
      <c r="I92" s="21"/>
      <c r="J92" s="21"/>
      <c r="K92" s="81"/>
      <c r="L92" s="62"/>
      <c r="M92" s="21"/>
      <c r="N92" s="62"/>
    </row>
    <row r="93" spans="1:14" ht="18.75" x14ac:dyDescent="0.25">
      <c r="A93" s="64"/>
      <c r="B93" s="21"/>
      <c r="C93" s="21"/>
      <c r="D93" s="81"/>
      <c r="E93" s="62"/>
      <c r="F93" s="21"/>
      <c r="G93" s="62"/>
      <c r="H93" s="76"/>
      <c r="I93" s="21"/>
      <c r="J93" s="21"/>
      <c r="K93" s="81"/>
      <c r="L93" s="62"/>
      <c r="M93" s="21"/>
      <c r="N93" s="62"/>
    </row>
    <row r="94" spans="1:14" ht="18.75" x14ac:dyDescent="0.25">
      <c r="A94" s="64"/>
      <c r="B94" s="21"/>
      <c r="C94" s="21"/>
      <c r="D94" s="81"/>
      <c r="E94" s="62"/>
      <c r="F94" s="21"/>
      <c r="G94" s="62"/>
      <c r="H94" s="76"/>
      <c r="I94" s="21"/>
      <c r="J94" s="21"/>
      <c r="K94" s="81"/>
      <c r="L94" s="62"/>
      <c r="M94" s="21"/>
      <c r="N94" s="62"/>
    </row>
    <row r="95" spans="1:14" ht="18.75" x14ac:dyDescent="0.25">
      <c r="A95" s="64"/>
      <c r="B95" s="21"/>
      <c r="C95" s="21"/>
      <c r="D95" s="81"/>
      <c r="E95" s="62"/>
      <c r="F95" s="21"/>
      <c r="G95" s="62"/>
      <c r="H95" s="76"/>
      <c r="I95" s="21"/>
      <c r="J95" s="21"/>
      <c r="K95" s="81"/>
      <c r="L95" s="62"/>
      <c r="M95" s="21"/>
      <c r="N95" s="62"/>
    </row>
    <row r="96" spans="1:14" ht="18.75" x14ac:dyDescent="0.25">
      <c r="A96" s="64"/>
      <c r="B96" s="21"/>
      <c r="C96" s="21"/>
      <c r="D96" s="81"/>
      <c r="E96" s="62"/>
      <c r="F96" s="21"/>
      <c r="G96" s="62"/>
      <c r="H96" s="76"/>
      <c r="I96" s="21"/>
      <c r="J96" s="21"/>
      <c r="K96" s="81"/>
      <c r="L96" s="62"/>
      <c r="M96" s="21"/>
      <c r="N96" s="62"/>
    </row>
    <row r="97" spans="1:14" ht="18.75" x14ac:dyDescent="0.25">
      <c r="A97" s="64"/>
      <c r="B97" s="21"/>
      <c r="C97" s="21"/>
      <c r="D97" s="81"/>
      <c r="E97" s="62"/>
      <c r="F97" s="21"/>
      <c r="G97" s="62"/>
      <c r="H97" s="76"/>
      <c r="I97" s="21"/>
      <c r="J97" s="21"/>
      <c r="K97" s="81"/>
      <c r="L97" s="62"/>
      <c r="M97" s="21"/>
      <c r="N97" s="62"/>
    </row>
    <row r="98" spans="1:14" ht="18.75" x14ac:dyDescent="0.25">
      <c r="A98" s="64"/>
      <c r="B98" s="21"/>
      <c r="C98" s="21"/>
      <c r="D98" s="81"/>
      <c r="E98" s="62"/>
      <c r="F98" s="21"/>
      <c r="G98" s="62"/>
      <c r="H98" s="76"/>
      <c r="I98" s="21"/>
      <c r="J98" s="21"/>
      <c r="K98" s="81"/>
      <c r="L98" s="62"/>
      <c r="M98" s="21"/>
      <c r="N98" s="62"/>
    </row>
    <row r="99" spans="1:14" ht="18.75" x14ac:dyDescent="0.25">
      <c r="A99" s="64"/>
      <c r="B99" s="21"/>
      <c r="C99" s="21"/>
      <c r="D99" s="81"/>
      <c r="E99" s="62"/>
      <c r="F99" s="21"/>
      <c r="G99" s="62"/>
      <c r="H99" s="76"/>
      <c r="I99" s="21"/>
      <c r="J99" s="21"/>
      <c r="K99" s="81"/>
      <c r="L99" s="62"/>
      <c r="M99" s="21"/>
      <c r="N99" s="62"/>
    </row>
    <row r="100" spans="1:14" ht="18.75" x14ac:dyDescent="0.25">
      <c r="A100" s="64"/>
      <c r="B100" s="21"/>
      <c r="C100" s="21"/>
      <c r="D100" s="81"/>
      <c r="E100" s="62"/>
      <c r="F100" s="21"/>
      <c r="G100" s="62"/>
      <c r="H100" s="76"/>
      <c r="I100" s="21"/>
      <c r="J100" s="21"/>
      <c r="K100" s="81"/>
      <c r="L100" s="62"/>
      <c r="M100" s="21"/>
      <c r="N100" s="62"/>
    </row>
    <row r="101" spans="1:14" ht="18.75" x14ac:dyDescent="0.25">
      <c r="A101" s="64"/>
      <c r="B101" s="21"/>
      <c r="C101" s="21"/>
      <c r="D101" s="81"/>
      <c r="E101" s="62"/>
      <c r="F101" s="21"/>
      <c r="G101" s="62"/>
      <c r="H101" s="76"/>
      <c r="I101" s="21"/>
      <c r="J101" s="21"/>
      <c r="K101" s="81"/>
      <c r="L101" s="62"/>
      <c r="M101" s="21"/>
      <c r="N101" s="62"/>
    </row>
    <row r="102" spans="1:14" ht="18.75" x14ac:dyDescent="0.25">
      <c r="A102" s="64"/>
      <c r="B102" s="21"/>
      <c r="C102" s="21"/>
      <c r="D102" s="81"/>
      <c r="E102" s="62"/>
      <c r="F102" s="21"/>
      <c r="G102" s="62"/>
      <c r="H102" s="76"/>
      <c r="I102" s="21"/>
      <c r="J102" s="21"/>
      <c r="K102" s="81"/>
      <c r="L102" s="62"/>
      <c r="M102" s="21"/>
      <c r="N102" s="62"/>
    </row>
    <row r="103" spans="1:14" ht="18.75" x14ac:dyDescent="0.25">
      <c r="A103" s="64"/>
      <c r="B103" s="21"/>
      <c r="C103" s="21"/>
      <c r="D103" s="81"/>
      <c r="E103" s="62"/>
      <c r="F103" s="21"/>
      <c r="G103" s="62"/>
      <c r="H103" s="76"/>
      <c r="I103" s="21"/>
      <c r="J103" s="21"/>
      <c r="K103" s="81"/>
      <c r="L103" s="62"/>
      <c r="M103" s="21"/>
      <c r="N103" s="62"/>
    </row>
    <row r="104" spans="1:14" ht="18.75" x14ac:dyDescent="0.25">
      <c r="A104" s="64"/>
      <c r="B104" s="21"/>
      <c r="C104" s="21"/>
      <c r="D104" s="81"/>
      <c r="E104" s="62"/>
      <c r="F104" s="21"/>
      <c r="G104" s="62"/>
      <c r="H104" s="76"/>
      <c r="I104" s="21"/>
      <c r="J104" s="21"/>
      <c r="K104" s="81"/>
      <c r="L104" s="62"/>
      <c r="M104" s="21"/>
      <c r="N104" s="62"/>
    </row>
    <row r="105" spans="1:14" ht="18.75" x14ac:dyDescent="0.25">
      <c r="A105" s="64"/>
      <c r="B105" s="21"/>
      <c r="C105" s="21"/>
      <c r="D105" s="81"/>
      <c r="E105" s="62"/>
      <c r="F105" s="21"/>
      <c r="G105" s="62"/>
      <c r="H105" s="76"/>
      <c r="I105" s="21"/>
      <c r="J105" s="21"/>
      <c r="K105" s="81"/>
      <c r="L105" s="62"/>
      <c r="M105" s="21"/>
      <c r="N105" s="62"/>
    </row>
    <row r="106" spans="1:14" ht="18.75" x14ac:dyDescent="0.25">
      <c r="A106" s="64"/>
      <c r="B106" s="21"/>
      <c r="C106" s="21"/>
      <c r="D106" s="81"/>
      <c r="E106" s="62"/>
      <c r="F106" s="21"/>
      <c r="G106" s="62"/>
      <c r="H106" s="76"/>
      <c r="I106" s="21"/>
      <c r="J106" s="21"/>
      <c r="K106" s="81"/>
      <c r="L106" s="62"/>
      <c r="M106" s="21"/>
      <c r="N106" s="62"/>
    </row>
    <row r="107" spans="1:14" ht="18.75" x14ac:dyDescent="0.25">
      <c r="A107" s="64"/>
      <c r="B107" s="21"/>
      <c r="C107" s="21"/>
      <c r="D107" s="81"/>
      <c r="E107" s="62"/>
      <c r="F107" s="21"/>
      <c r="G107" s="62"/>
      <c r="H107" s="76"/>
      <c r="I107" s="21"/>
      <c r="J107" s="21"/>
      <c r="K107" s="81"/>
      <c r="L107" s="62"/>
      <c r="M107" s="21"/>
      <c r="N107" s="62"/>
    </row>
    <row r="108" spans="1:14" ht="18.75" x14ac:dyDescent="0.25">
      <c r="A108" s="64"/>
      <c r="B108" s="21"/>
      <c r="C108" s="21"/>
      <c r="D108" s="81"/>
      <c r="E108" s="62"/>
      <c r="F108" s="21"/>
      <c r="G108" s="62"/>
      <c r="H108" s="76"/>
      <c r="I108" s="21"/>
      <c r="J108" s="21"/>
      <c r="K108" s="81"/>
      <c r="L108" s="62"/>
      <c r="M108" s="21"/>
      <c r="N108" s="62"/>
    </row>
    <row r="109" spans="1:14" ht="18.75" x14ac:dyDescent="0.25">
      <c r="A109" s="64"/>
      <c r="B109" s="21"/>
      <c r="C109" s="21"/>
      <c r="D109" s="81"/>
      <c r="E109" s="62"/>
      <c r="F109" s="21"/>
      <c r="G109" s="62"/>
      <c r="H109" s="76"/>
      <c r="I109" s="21"/>
      <c r="J109" s="21"/>
      <c r="K109" s="81"/>
      <c r="L109" s="62"/>
      <c r="M109" s="21"/>
      <c r="N109" s="62"/>
    </row>
    <row r="110" spans="1:14" ht="18.75" x14ac:dyDescent="0.25">
      <c r="A110" s="64"/>
      <c r="B110" s="21"/>
      <c r="C110" s="21"/>
      <c r="D110" s="81"/>
      <c r="E110" s="62"/>
      <c r="F110" s="21"/>
      <c r="G110" s="62"/>
      <c r="H110" s="76"/>
      <c r="I110" s="21"/>
      <c r="J110" s="21"/>
      <c r="K110" s="81"/>
      <c r="L110" s="62"/>
      <c r="M110" s="21"/>
      <c r="N110" s="62"/>
    </row>
    <row r="111" spans="1:14" ht="18.75" x14ac:dyDescent="0.25">
      <c r="A111" s="64"/>
      <c r="B111" s="21"/>
      <c r="C111" s="21"/>
      <c r="D111" s="81"/>
      <c r="E111" s="62"/>
      <c r="F111" s="21"/>
      <c r="G111" s="62"/>
      <c r="H111" s="76"/>
      <c r="I111" s="21"/>
      <c r="J111" s="21"/>
      <c r="K111" s="81"/>
      <c r="L111" s="62"/>
      <c r="M111" s="21"/>
      <c r="N111" s="62"/>
    </row>
    <row r="112" spans="1:14" ht="18.75" x14ac:dyDescent="0.25">
      <c r="A112" s="64"/>
      <c r="B112" s="21"/>
      <c r="C112" s="21"/>
      <c r="D112" s="81"/>
      <c r="E112" s="62"/>
      <c r="F112" s="21"/>
      <c r="G112" s="62"/>
      <c r="H112" s="76"/>
      <c r="I112" s="21"/>
      <c r="J112" s="21"/>
      <c r="K112" s="81"/>
      <c r="L112" s="62"/>
      <c r="M112" s="21"/>
      <c r="N112" s="62"/>
    </row>
    <row r="113" spans="1:14" ht="18.75" x14ac:dyDescent="0.25">
      <c r="A113" s="64"/>
      <c r="B113" s="21"/>
      <c r="C113" s="21"/>
      <c r="D113" s="81"/>
      <c r="E113" s="62"/>
      <c r="F113" s="21"/>
      <c r="G113" s="62"/>
      <c r="H113" s="76"/>
      <c r="I113" s="21"/>
      <c r="J113" s="21"/>
      <c r="K113" s="81"/>
      <c r="L113" s="62"/>
      <c r="M113" s="21"/>
      <c r="N113" s="62"/>
    </row>
    <row r="114" spans="1:14" ht="18.75" x14ac:dyDescent="0.25">
      <c r="A114" s="64"/>
      <c r="B114" s="21"/>
      <c r="C114" s="21"/>
      <c r="D114" s="81"/>
      <c r="E114" s="62"/>
      <c r="F114" s="21"/>
      <c r="G114" s="62"/>
      <c r="H114" s="76"/>
      <c r="I114" s="21"/>
      <c r="J114" s="21"/>
      <c r="K114" s="81"/>
      <c r="L114" s="62"/>
      <c r="M114" s="21"/>
      <c r="N114" s="62"/>
    </row>
    <row r="115" spans="1:14" ht="18.75" x14ac:dyDescent="0.25">
      <c r="A115" s="64"/>
      <c r="B115" s="21"/>
      <c r="C115" s="21"/>
      <c r="D115" s="81"/>
      <c r="E115" s="62"/>
      <c r="F115" s="21"/>
      <c r="G115" s="62"/>
      <c r="H115" s="76"/>
      <c r="I115" s="21"/>
      <c r="J115" s="21"/>
      <c r="K115" s="81"/>
      <c r="L115" s="62"/>
      <c r="M115" s="21"/>
      <c r="N115" s="62"/>
    </row>
    <row r="116" spans="1:14" ht="18.75" x14ac:dyDescent="0.25">
      <c r="A116" s="64"/>
      <c r="B116" s="21"/>
      <c r="C116" s="21"/>
      <c r="D116" s="81"/>
      <c r="E116" s="62"/>
      <c r="F116" s="21"/>
      <c r="G116" s="62"/>
      <c r="H116" s="76"/>
      <c r="I116" s="21"/>
      <c r="J116" s="21"/>
      <c r="K116" s="81"/>
      <c r="L116" s="62"/>
      <c r="M116" s="21"/>
      <c r="N116" s="62"/>
    </row>
    <row r="117" spans="1:14" ht="18.75" x14ac:dyDescent="0.25">
      <c r="A117" s="64"/>
      <c r="B117" s="21"/>
      <c r="C117" s="21"/>
      <c r="D117" s="81"/>
      <c r="E117" s="62"/>
      <c r="F117" s="21"/>
      <c r="G117" s="62"/>
      <c r="H117" s="76"/>
      <c r="I117" s="21"/>
      <c r="J117" s="21"/>
      <c r="K117" s="81"/>
      <c r="L117" s="62"/>
      <c r="M117" s="21"/>
      <c r="N117" s="62"/>
    </row>
    <row r="118" spans="1:14" ht="18.75" x14ac:dyDescent="0.25">
      <c r="A118" s="64"/>
      <c r="B118" s="21"/>
      <c r="C118" s="21"/>
      <c r="D118" s="81"/>
      <c r="E118" s="62"/>
      <c r="F118" s="21"/>
      <c r="G118" s="62"/>
      <c r="H118" s="76"/>
      <c r="I118" s="21"/>
      <c r="J118" s="21"/>
      <c r="K118" s="81"/>
      <c r="L118" s="62"/>
      <c r="M118" s="21"/>
      <c r="N118" s="62"/>
    </row>
    <row r="119" spans="1:14" ht="18.75" x14ac:dyDescent="0.25">
      <c r="A119" s="64"/>
      <c r="B119" s="21"/>
      <c r="C119" s="21"/>
      <c r="D119" s="81"/>
      <c r="E119" s="62"/>
      <c r="F119" s="21"/>
      <c r="G119" s="62"/>
      <c r="H119" s="76"/>
      <c r="I119" s="21"/>
      <c r="J119" s="21"/>
      <c r="K119" s="81"/>
      <c r="L119" s="62"/>
      <c r="M119" s="21"/>
      <c r="N119" s="62"/>
    </row>
    <row r="120" spans="1:14" ht="18.75" x14ac:dyDescent="0.25">
      <c r="A120" s="64"/>
      <c r="B120" s="21"/>
      <c r="C120" s="21"/>
      <c r="D120" s="81"/>
      <c r="E120" s="62"/>
      <c r="F120" s="21"/>
      <c r="G120" s="62"/>
      <c r="H120" s="76"/>
      <c r="I120" s="21"/>
      <c r="J120" s="21"/>
      <c r="K120" s="81"/>
      <c r="L120" s="62"/>
      <c r="M120" s="21"/>
      <c r="N120" s="62"/>
    </row>
    <row r="121" spans="1:14" ht="18.75" x14ac:dyDescent="0.25">
      <c r="A121" s="64"/>
      <c r="B121" s="21"/>
      <c r="C121" s="21"/>
      <c r="D121" s="81"/>
      <c r="E121" s="62"/>
      <c r="F121" s="21"/>
      <c r="G121" s="62"/>
      <c r="H121" s="76"/>
      <c r="I121" s="21"/>
      <c r="J121" s="21"/>
      <c r="K121" s="81"/>
      <c r="L121" s="62"/>
      <c r="M121" s="21"/>
      <c r="N121" s="62"/>
    </row>
    <row r="122" spans="1:14" ht="18.75" x14ac:dyDescent="0.25">
      <c r="A122" s="64"/>
      <c r="B122" s="21"/>
      <c r="C122" s="21"/>
      <c r="D122" s="81"/>
      <c r="E122" s="62"/>
      <c r="F122" s="21"/>
      <c r="G122" s="62"/>
      <c r="H122" s="76"/>
      <c r="I122" s="21"/>
      <c r="J122" s="21"/>
      <c r="K122" s="81"/>
      <c r="L122" s="62"/>
      <c r="M122" s="21"/>
      <c r="N122" s="62"/>
    </row>
    <row r="123" spans="1:14" ht="18.75" x14ac:dyDescent="0.25">
      <c r="A123" s="64"/>
      <c r="B123" s="21"/>
      <c r="C123" s="21"/>
      <c r="D123" s="81"/>
      <c r="E123" s="62"/>
      <c r="F123" s="21"/>
      <c r="G123" s="62"/>
      <c r="H123" s="76"/>
      <c r="I123" s="21"/>
      <c r="J123" s="21"/>
      <c r="K123" s="81"/>
      <c r="L123" s="62"/>
      <c r="M123" s="21"/>
      <c r="N123" s="62"/>
    </row>
    <row r="124" spans="1:14" ht="18.75" x14ac:dyDescent="0.25">
      <c r="A124" s="64"/>
      <c r="B124" s="21"/>
      <c r="C124" s="21"/>
      <c r="D124" s="81"/>
      <c r="E124" s="62"/>
      <c r="F124" s="21"/>
      <c r="G124" s="62"/>
      <c r="H124" s="76"/>
      <c r="I124" s="21"/>
      <c r="J124" s="21"/>
      <c r="K124" s="81"/>
      <c r="L124" s="62"/>
      <c r="M124" s="21"/>
      <c r="N124" s="62"/>
    </row>
    <row r="125" spans="1:14" ht="18.75" x14ac:dyDescent="0.25">
      <c r="A125" s="64"/>
      <c r="B125" s="21"/>
      <c r="C125" s="21"/>
      <c r="D125" s="81"/>
      <c r="E125" s="62"/>
      <c r="F125" s="21"/>
      <c r="G125" s="62"/>
      <c r="H125" s="76"/>
      <c r="I125" s="21"/>
      <c r="J125" s="21"/>
      <c r="K125" s="81"/>
      <c r="L125" s="62"/>
      <c r="M125" s="21"/>
      <c r="N125" s="62"/>
    </row>
    <row r="126" spans="1:14" ht="18.75" x14ac:dyDescent="0.25">
      <c r="A126" s="64"/>
      <c r="B126" s="21"/>
      <c r="C126" s="21"/>
      <c r="D126" s="81"/>
      <c r="E126" s="62"/>
      <c r="F126" s="21"/>
      <c r="G126" s="62"/>
      <c r="H126" s="76"/>
      <c r="I126" s="21"/>
      <c r="J126" s="21"/>
      <c r="K126" s="81"/>
      <c r="L126" s="62"/>
      <c r="M126" s="21"/>
      <c r="N126" s="62"/>
    </row>
    <row r="127" spans="1:14" ht="18.75" x14ac:dyDescent="0.25">
      <c r="A127" s="64"/>
      <c r="B127" s="21"/>
      <c r="C127" s="21"/>
      <c r="D127" s="81"/>
      <c r="E127" s="62"/>
      <c r="F127" s="21"/>
      <c r="G127" s="62"/>
      <c r="H127" s="76"/>
      <c r="I127" s="21"/>
      <c r="J127" s="21"/>
      <c r="K127" s="81"/>
      <c r="L127" s="62"/>
      <c r="M127" s="21"/>
      <c r="N127" s="62"/>
    </row>
    <row r="128" spans="1:14" ht="18.75" x14ac:dyDescent="0.25">
      <c r="B128" s="21"/>
      <c r="C128" s="21"/>
      <c r="D128" s="81"/>
      <c r="E128" s="62"/>
      <c r="F128" s="21"/>
      <c r="G128" s="62"/>
      <c r="H128" s="76"/>
      <c r="I128" s="21"/>
      <c r="J128" s="21"/>
      <c r="K128" s="81"/>
      <c r="L128" s="62"/>
      <c r="M128" s="21"/>
      <c r="N128" s="62"/>
    </row>
    <row r="129" spans="1:14" ht="18.75" x14ac:dyDescent="0.25">
      <c r="A129" s="64"/>
      <c r="B129" s="21"/>
      <c r="C129" s="21"/>
      <c r="D129" s="81"/>
      <c r="E129" s="62"/>
      <c r="F129" s="21"/>
      <c r="G129" s="62"/>
      <c r="H129" s="76"/>
      <c r="I129" s="21"/>
      <c r="J129" s="21"/>
      <c r="K129" s="81"/>
      <c r="L129" s="62"/>
      <c r="M129" s="21"/>
      <c r="N129" s="62"/>
    </row>
    <row r="130" spans="1:14" ht="18.75" x14ac:dyDescent="0.25">
      <c r="A130" s="64"/>
      <c r="B130" s="21"/>
      <c r="C130" s="21"/>
      <c r="D130" s="81"/>
      <c r="E130" s="62"/>
      <c r="F130" s="21"/>
      <c r="G130" s="62"/>
      <c r="H130" s="76"/>
      <c r="I130" s="21"/>
      <c r="J130" s="21"/>
      <c r="K130" s="81"/>
      <c r="L130" s="62"/>
      <c r="M130" s="21"/>
      <c r="N130" s="62"/>
    </row>
    <row r="131" spans="1:14" ht="18.75" x14ac:dyDescent="0.25">
      <c r="A131" s="64"/>
      <c r="B131" s="21"/>
      <c r="C131" s="21"/>
      <c r="D131" s="81"/>
      <c r="E131" s="62"/>
      <c r="F131" s="21"/>
      <c r="G131" s="62"/>
      <c r="H131" s="76"/>
      <c r="I131" s="21"/>
      <c r="J131" s="21"/>
      <c r="K131" s="81"/>
      <c r="L131" s="62"/>
      <c r="M131" s="21"/>
      <c r="N131" s="62"/>
    </row>
    <row r="132" spans="1:14" ht="18.75" x14ac:dyDescent="0.25">
      <c r="A132" s="64"/>
      <c r="B132" s="21"/>
      <c r="C132" s="21"/>
      <c r="D132" s="81"/>
      <c r="E132" s="62"/>
      <c r="F132" s="21"/>
      <c r="G132" s="62"/>
      <c r="H132" s="76"/>
      <c r="I132" s="21"/>
      <c r="J132" s="21"/>
      <c r="K132" s="81"/>
      <c r="L132" s="62"/>
      <c r="M132" s="21"/>
      <c r="N132" s="62"/>
    </row>
    <row r="133" spans="1:14" ht="18.75" x14ac:dyDescent="0.25">
      <c r="A133" s="64"/>
      <c r="B133" s="21"/>
      <c r="C133" s="21"/>
      <c r="D133" s="81"/>
      <c r="E133" s="62"/>
      <c r="F133" s="21"/>
      <c r="G133" s="62"/>
      <c r="H133" s="76"/>
      <c r="I133" s="21"/>
      <c r="J133" s="21"/>
      <c r="K133" s="81"/>
      <c r="L133" s="62"/>
      <c r="M133" s="21"/>
      <c r="N133" s="62"/>
    </row>
    <row r="134" spans="1:14" ht="18.75" x14ac:dyDescent="0.25">
      <c r="A134" s="64"/>
      <c r="B134" s="21"/>
      <c r="C134" s="21"/>
      <c r="D134" s="81"/>
      <c r="E134" s="62"/>
      <c r="F134" s="21"/>
      <c r="G134" s="62"/>
      <c r="H134" s="76"/>
      <c r="I134" s="21"/>
      <c r="J134" s="21"/>
      <c r="K134" s="81"/>
      <c r="L134" s="62"/>
      <c r="M134" s="21"/>
      <c r="N134" s="62"/>
    </row>
    <row r="135" spans="1:14" ht="18.75" x14ac:dyDescent="0.25">
      <c r="A135" s="64"/>
      <c r="B135" s="21"/>
      <c r="C135" s="21"/>
      <c r="D135" s="81"/>
      <c r="E135" s="62"/>
      <c r="F135" s="21"/>
      <c r="G135" s="62"/>
      <c r="H135" s="76"/>
      <c r="I135" s="21"/>
      <c r="J135" s="21"/>
      <c r="K135" s="81"/>
      <c r="L135" s="62"/>
      <c r="M135" s="21"/>
      <c r="N135" s="62"/>
    </row>
    <row r="136" spans="1:14" ht="18.75" x14ac:dyDescent="0.25">
      <c r="A136" s="64"/>
      <c r="B136" s="21"/>
      <c r="C136" s="21"/>
      <c r="D136" s="81"/>
      <c r="E136" s="62"/>
      <c r="F136" s="21"/>
      <c r="G136" s="62"/>
      <c r="H136" s="76"/>
      <c r="I136" s="21"/>
      <c r="J136" s="21"/>
      <c r="K136" s="81"/>
      <c r="L136" s="62"/>
      <c r="M136" s="21"/>
      <c r="N136" s="62"/>
    </row>
    <row r="137" spans="1:14" ht="18.75" x14ac:dyDescent="0.25">
      <c r="A137" s="64"/>
      <c r="B137" s="21"/>
      <c r="C137" s="21"/>
      <c r="D137" s="81"/>
      <c r="E137" s="62"/>
      <c r="F137" s="21"/>
      <c r="G137" s="62"/>
      <c r="H137" s="76"/>
      <c r="I137" s="21"/>
      <c r="J137" s="21"/>
      <c r="K137" s="81"/>
      <c r="L137" s="62"/>
      <c r="M137" s="21"/>
      <c r="N137" s="62"/>
    </row>
    <row r="138" spans="1:14" ht="18.75" x14ac:dyDescent="0.25">
      <c r="A138" s="64"/>
      <c r="B138" s="21"/>
      <c r="C138" s="21"/>
      <c r="D138" s="81"/>
      <c r="E138" s="62"/>
      <c r="F138" s="21"/>
      <c r="G138" s="62"/>
      <c r="H138" s="76"/>
      <c r="I138" s="21"/>
      <c r="J138" s="21"/>
      <c r="K138" s="81"/>
      <c r="L138" s="62"/>
      <c r="M138" s="21"/>
      <c r="N138" s="62"/>
    </row>
    <row r="139" spans="1:14" ht="18.75" x14ac:dyDescent="0.25">
      <c r="A139" s="64"/>
      <c r="B139" s="21"/>
      <c r="C139" s="21"/>
      <c r="D139" s="81"/>
      <c r="E139" s="62"/>
      <c r="F139" s="21"/>
      <c r="G139" s="62"/>
      <c r="H139" s="76"/>
      <c r="I139" s="21"/>
      <c r="J139" s="21"/>
      <c r="K139" s="81"/>
      <c r="L139" s="62"/>
      <c r="M139" s="21"/>
      <c r="N139" s="62"/>
    </row>
    <row r="140" spans="1:14" ht="18.75" x14ac:dyDescent="0.25">
      <c r="A140" s="64"/>
      <c r="B140" s="21"/>
      <c r="C140" s="21"/>
      <c r="D140" s="81"/>
      <c r="E140" s="62"/>
      <c r="F140" s="21"/>
      <c r="G140" s="62"/>
      <c r="H140" s="76"/>
      <c r="I140" s="21"/>
      <c r="J140" s="21"/>
      <c r="K140" s="81"/>
      <c r="L140" s="62"/>
      <c r="M140" s="21"/>
      <c r="N140" s="62"/>
    </row>
    <row r="141" spans="1:14" ht="18.75" x14ac:dyDescent="0.25">
      <c r="A141" s="64"/>
      <c r="B141" s="21"/>
      <c r="C141" s="21"/>
      <c r="D141" s="81"/>
      <c r="E141" s="62"/>
      <c r="F141" s="21"/>
      <c r="G141" s="62"/>
      <c r="H141" s="76"/>
      <c r="I141" s="21"/>
      <c r="J141" s="21"/>
      <c r="K141" s="81"/>
      <c r="L141" s="62"/>
      <c r="M141" s="21"/>
      <c r="N141" s="62"/>
    </row>
    <row r="142" spans="1:14" ht="18.75" x14ac:dyDescent="0.25">
      <c r="A142" s="64"/>
      <c r="B142" s="21"/>
      <c r="C142" s="21"/>
      <c r="D142" s="81"/>
      <c r="E142" s="62"/>
      <c r="F142" s="21"/>
      <c r="G142" s="62"/>
      <c r="H142" s="76"/>
      <c r="I142" s="21"/>
      <c r="J142" s="21"/>
      <c r="K142" s="81"/>
      <c r="L142" s="62"/>
      <c r="M142" s="21"/>
      <c r="N142" s="62"/>
    </row>
    <row r="143" spans="1:14" ht="18.75" x14ac:dyDescent="0.25">
      <c r="A143" s="64"/>
      <c r="B143" s="21"/>
      <c r="C143" s="21"/>
      <c r="D143" s="81"/>
      <c r="E143" s="62"/>
      <c r="F143" s="21"/>
      <c r="G143" s="62"/>
      <c r="H143" s="76"/>
      <c r="I143" s="21"/>
      <c r="J143" s="21"/>
      <c r="K143" s="81"/>
      <c r="L143" s="62"/>
      <c r="M143" s="21"/>
      <c r="N143" s="62"/>
    </row>
    <row r="144" spans="1:14" ht="18.75" x14ac:dyDescent="0.25">
      <c r="A144" s="64"/>
      <c r="B144" s="21"/>
      <c r="C144" s="21"/>
      <c r="D144" s="81"/>
      <c r="E144" s="62"/>
      <c r="F144" s="21"/>
      <c r="G144" s="62"/>
      <c r="H144" s="76"/>
      <c r="I144" s="21"/>
      <c r="J144" s="21"/>
      <c r="K144" s="81"/>
      <c r="L144" s="62"/>
      <c r="M144" s="21"/>
      <c r="N144" s="62"/>
    </row>
    <row r="145" spans="1:14" ht="18.75" x14ac:dyDescent="0.25">
      <c r="A145" s="64"/>
      <c r="B145" s="21"/>
      <c r="C145" s="21"/>
      <c r="D145" s="81"/>
      <c r="E145" s="62"/>
      <c r="F145" s="21"/>
      <c r="G145" s="62"/>
      <c r="H145" s="76"/>
      <c r="I145" s="21"/>
      <c r="J145" s="21"/>
      <c r="K145" s="81"/>
      <c r="L145" s="62"/>
      <c r="M145" s="21"/>
      <c r="N145" s="62"/>
    </row>
    <row r="146" spans="1:14" ht="18.75" x14ac:dyDescent="0.25">
      <c r="A146" s="64"/>
      <c r="B146" s="21"/>
      <c r="C146" s="21"/>
      <c r="D146" s="81"/>
      <c r="E146" s="62"/>
      <c r="F146" s="21"/>
      <c r="G146" s="62"/>
      <c r="H146" s="76"/>
      <c r="I146" s="21"/>
      <c r="J146" s="21"/>
      <c r="K146" s="81"/>
      <c r="L146" s="62"/>
      <c r="M146" s="21"/>
      <c r="N146" s="62"/>
    </row>
    <row r="147" spans="1:14" ht="18.75" x14ac:dyDescent="0.25">
      <c r="A147" s="64"/>
      <c r="B147" s="21"/>
      <c r="C147" s="21"/>
      <c r="D147" s="81"/>
      <c r="E147" s="62"/>
      <c r="F147" s="21"/>
      <c r="G147" s="62"/>
      <c r="H147" s="76"/>
      <c r="I147" s="21"/>
      <c r="J147" s="21"/>
      <c r="K147" s="81"/>
      <c r="L147" s="62"/>
      <c r="M147" s="21"/>
      <c r="N147" s="62"/>
    </row>
    <row r="148" spans="1:14" ht="18.75" x14ac:dyDescent="0.25">
      <c r="A148" s="64"/>
      <c r="B148" s="21"/>
      <c r="C148" s="21"/>
      <c r="D148" s="81"/>
      <c r="E148" s="62"/>
      <c r="F148" s="21"/>
      <c r="G148" s="62"/>
      <c r="H148" s="76"/>
      <c r="I148" s="21"/>
      <c r="J148" s="21"/>
      <c r="K148" s="81"/>
      <c r="L148" s="62"/>
      <c r="M148" s="21"/>
      <c r="N148" s="62"/>
    </row>
    <row r="149" spans="1:14" ht="18.75" x14ac:dyDescent="0.25">
      <c r="A149" s="64"/>
      <c r="B149" s="21"/>
      <c r="C149" s="21"/>
      <c r="D149" s="81"/>
      <c r="E149" s="62"/>
      <c r="F149" s="21"/>
      <c r="G149" s="62"/>
      <c r="H149" s="76"/>
      <c r="I149" s="21"/>
      <c r="J149" s="21"/>
      <c r="K149" s="81"/>
      <c r="L149" s="62"/>
      <c r="M149" s="21"/>
      <c r="N149" s="62"/>
    </row>
    <row r="150" spans="1:14" ht="18.75" x14ac:dyDescent="0.25">
      <c r="A150" s="64"/>
      <c r="B150" s="21"/>
      <c r="C150" s="21"/>
      <c r="D150" s="81"/>
      <c r="E150" s="62"/>
      <c r="F150" s="21"/>
      <c r="G150" s="62"/>
      <c r="H150" s="76"/>
      <c r="I150" s="21"/>
      <c r="J150" s="21"/>
      <c r="K150" s="81"/>
      <c r="L150" s="62"/>
      <c r="M150" s="21"/>
      <c r="N150" s="62"/>
    </row>
    <row r="151" spans="1:14" ht="18.75" x14ac:dyDescent="0.25">
      <c r="A151" s="64"/>
      <c r="B151" s="21"/>
      <c r="C151" s="21"/>
      <c r="D151" s="81"/>
      <c r="E151" s="62"/>
      <c r="F151" s="21"/>
      <c r="G151" s="62"/>
      <c r="H151" s="76"/>
      <c r="I151" s="21"/>
      <c r="J151" s="21"/>
      <c r="K151" s="81"/>
      <c r="L151" s="62"/>
      <c r="M151" s="21"/>
      <c r="N151" s="62"/>
    </row>
    <row r="152" spans="1:14" ht="18.75" x14ac:dyDescent="0.25">
      <c r="A152" s="64"/>
      <c r="B152" s="21"/>
      <c r="C152" s="21"/>
      <c r="D152" s="81"/>
      <c r="E152" s="62"/>
      <c r="F152" s="21"/>
      <c r="G152" s="62"/>
      <c r="H152" s="76"/>
      <c r="I152" s="21"/>
      <c r="J152" s="21"/>
      <c r="K152" s="81"/>
      <c r="L152" s="62"/>
      <c r="M152" s="21"/>
      <c r="N152" s="62"/>
    </row>
    <row r="153" spans="1:14" ht="18.75" x14ac:dyDescent="0.25">
      <c r="A153" s="64"/>
      <c r="B153" s="21"/>
      <c r="C153" s="21"/>
      <c r="D153" s="81"/>
      <c r="E153" s="62"/>
      <c r="F153" s="21"/>
      <c r="G153" s="62"/>
      <c r="H153" s="76"/>
      <c r="I153" s="21"/>
      <c r="J153" s="21"/>
      <c r="K153" s="81"/>
      <c r="L153" s="62"/>
      <c r="M153" s="21"/>
      <c r="N153" s="62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customSheetViews>
    <customSheetView guid="{32A61700-3A84-479B-8543-80160CAB30D1}" showPageBreaks="1" view="pageBreakPreview">
      <selection activeCell="F8" sqref="F8"/>
      <pageMargins left="0.7" right="0.7" top="0.75" bottom="0.75" header="0.3" footer="0.3"/>
      <pageSetup paperSize="9" orientation="landscape" r:id="rId1"/>
    </customSheetView>
    <customSheetView guid="{8E927B7E-A385-4510-820F-A2764CA622F5}" showPageBreaks="1" view="pageBreakPreview" topLeftCell="A11">
      <selection activeCell="F8" sqref="F8"/>
      <pageMargins left="0.7" right="0.7" top="0.75" bottom="0.75" header="0.3" footer="0.3"/>
      <pageSetup paperSize="9" orientation="landscape" r:id="rId2"/>
    </customSheetView>
    <customSheetView guid="{52A621DC-41E2-472B-97CF-2B106772F672}" showPageBreaks="1" view="pageBreakPreview" topLeftCell="A11">
      <selection activeCell="F8" sqref="F8"/>
      <pageMargins left="0.7" right="0.7" top="0.75" bottom="0.75" header="0.3" footer="0.3"/>
      <pageSetup paperSize="9" orientation="landscape" r:id="rId3"/>
    </customSheetView>
  </customSheetViews>
  <mergeCells count="13">
    <mergeCell ref="A3:A4"/>
    <mergeCell ref="B2:G2"/>
    <mergeCell ref="B3:C3"/>
    <mergeCell ref="D3:D4"/>
    <mergeCell ref="E3:E4"/>
    <mergeCell ref="F3:F4"/>
    <mergeCell ref="G3:G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4</vt:i4>
      </vt:variant>
    </vt:vector>
  </HeadingPairs>
  <TitlesOfParts>
    <vt:vector size="27" baseType="lpstr">
      <vt:lpstr>Титул</vt:lpstr>
      <vt:lpstr>Раздел 1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5.1</vt:lpstr>
      <vt:lpstr>Раздел 5.2</vt:lpstr>
      <vt:lpstr>Раздел 5.3</vt:lpstr>
      <vt:lpstr>Раздел 6</vt:lpstr>
      <vt:lpstr>Раздел 7</vt:lpstr>
      <vt:lpstr>Раздел 8.1</vt:lpstr>
      <vt:lpstr>Раздел 8.2</vt:lpstr>
      <vt:lpstr>Раздел 8.3</vt:lpstr>
      <vt:lpstr>Раздел 9</vt:lpstr>
      <vt:lpstr>Раздел 10.1</vt:lpstr>
      <vt:lpstr>Раздел 10.2</vt:lpstr>
      <vt:lpstr>Раздел 10.3</vt:lpstr>
      <vt:lpstr>Раздел 10.4</vt:lpstr>
      <vt:lpstr>Лист1</vt:lpstr>
      <vt:lpstr>'Раздел 1.1'!Область_печати</vt:lpstr>
      <vt:lpstr>'Раздел 10.1'!Область_печати</vt:lpstr>
      <vt:lpstr>'Раздел 10.2'!Область_печати</vt:lpstr>
      <vt:lpstr>'Раздел 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tb</cp:lastModifiedBy>
  <cp:lastPrinted>2016-11-25T03:13:58Z</cp:lastPrinted>
  <dcterms:created xsi:type="dcterms:W3CDTF">2013-11-25T08:04:18Z</dcterms:created>
  <dcterms:modified xsi:type="dcterms:W3CDTF">2018-11-16T10:08:59Z</dcterms:modified>
</cp:coreProperties>
</file>